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727"/>
  <workbookPr/>
  <mc:AlternateContent xmlns:mc="http://schemas.openxmlformats.org/markup-compatibility/2006">
    <mc:Choice Requires="x15">
      <x15ac:absPath xmlns:x15ac="http://schemas.microsoft.com/office/spreadsheetml/2010/11/ac" url="D:\MIS DOCUMENTOS\0. YANETH 2019\4. Informes 2019\PAA_2019\"/>
    </mc:Choice>
  </mc:AlternateContent>
  <xr:revisionPtr revIDLastSave="0" documentId="13_ncr:1_{13BCC020-1023-4D56-93C7-17C3E2376BF3}" xr6:coauthVersionLast="43" xr6:coauthVersionMax="43" xr10:uidLastSave="{00000000-0000-0000-0000-000000000000}"/>
  <bookViews>
    <workbookView xWindow="-120" yWindow="-120" windowWidth="29040" windowHeight="15840" xr2:uid="{00000000-000D-0000-FFFF-FFFF00000000}"/>
  </bookViews>
  <sheets>
    <sheet name="Adquisiciones  " sheetId="2" r:id="rId1"/>
    <sheet name="archivo de datos" sheetId="3" r:id="rId2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29" i="2" l="1"/>
</calcChain>
</file>

<file path=xl/sharedStrings.xml><?xml version="1.0" encoding="utf-8"?>
<sst xmlns="http://schemas.openxmlformats.org/spreadsheetml/2006/main" count="109445" uniqueCount="107845">
  <si>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</si>
  <si>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</si>
  <si>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</si>
  <si>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</si>
  <si>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</si>
  <si>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</si>
  <si>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</si>
  <si>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</si>
  <si>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</si>
  <si>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</si>
  <si>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</si>
  <si>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</si>
  <si>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</si>
  <si>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</si>
  <si>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</si>
  <si>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</si>
  <si>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</si>
  <si>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</si>
  <si>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</si>
  <si>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</si>
  <si>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</si>
  <si>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</si>
  <si>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</si>
  <si>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</si>
  <si>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</si>
  <si>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</si>
  <si>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</si>
  <si>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</si>
  <si>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</si>
  <si>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</si>
  <si>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</si>
  <si>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</si>
  <si>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</si>
  <si>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</si>
  <si>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</si>
  <si>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</si>
  <si>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</si>
  <si>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</si>
  <si>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</si>
  <si>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</si>
  <si>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</si>
  <si>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</si>
  <si>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</si>
  <si>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</si>
  <si>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</si>
  <si>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>Contratación directa (con ofertas)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</si>
  <si>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</si>
  <si>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</si>
  <si>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</si>
  <si>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</si>
  <si>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</si>
  <si>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</si>
  <si>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</si>
  <si>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</si>
  <si>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</si>
  <si>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</si>
  <si>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</si>
  <si>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</si>
  <si>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</si>
  <si>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</si>
  <si>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</si>
  <si>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</si>
  <si>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</si>
  <si>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</si>
  <si>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</si>
  <si>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</si>
  <si>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</si>
  <si>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</si>
  <si>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</si>
  <si>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</si>
  <si>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</si>
  <si>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</si>
  <si>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</si>
  <si>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</si>
  <si>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</si>
  <si>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</si>
  <si>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</si>
  <si>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</si>
  <si>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</si>
  <si>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</si>
  <si>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</si>
  <si>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</si>
  <si>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</si>
  <si>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</si>
  <si>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</si>
  <si>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</si>
  <si>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</si>
  <si>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</si>
  <si>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</si>
  <si>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</si>
  <si>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</si>
  <si>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</si>
  <si>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</si>
  <si>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</si>
  <si>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</si>
  <si>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</si>
  <si>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</si>
  <si>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</si>
  <si>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</si>
  <si>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</si>
  <si>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</si>
  <si>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</si>
  <si>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</si>
  <si>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</si>
  <si>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</si>
  <si>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</si>
  <si>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</si>
  <si>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</si>
  <si>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</si>
  <si>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</si>
  <si>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</si>
  <si>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</si>
  <si>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</si>
  <si>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</si>
  <si>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</si>
  <si>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</si>
  <si>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</si>
  <si>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</si>
  <si>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</si>
  <si>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</si>
  <si>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</si>
  <si>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</si>
  <si>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</si>
  <si>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</si>
  <si>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</si>
  <si>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</si>
  <si>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</si>
  <si>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</si>
  <si>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</si>
  <si>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</si>
  <si>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</si>
  <si>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</si>
  <si>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</si>
  <si>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</si>
  <si>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</si>
  <si>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</si>
  <si>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</si>
  <si>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</si>
  <si>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</si>
  <si>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</si>
  <si>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</si>
  <si>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</si>
  <si>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</si>
  <si>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</si>
  <si>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</si>
  <si>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</si>
  <si>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</si>
  <si>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</si>
  <si>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</si>
  <si>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</si>
  <si>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</si>
  <si>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</si>
  <si>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</si>
  <si>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</si>
  <si>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</si>
  <si>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</si>
  <si>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</si>
  <si>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</si>
  <si>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</si>
  <si>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</si>
  <si>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</si>
  <si>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</si>
  <si>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</si>
  <si>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</si>
  <si>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</si>
  <si>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</si>
  <si>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</si>
  <si>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</si>
  <si>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</si>
  <si>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</si>
  <si>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</si>
  <si>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</si>
  <si>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</si>
  <si>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</si>
  <si>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</si>
  <si>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</si>
  <si>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</si>
  <si>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</si>
  <si>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</si>
  <si>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</si>
  <si>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</si>
  <si>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</si>
  <si>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</si>
  <si>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</si>
  <si>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</si>
  <si>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</si>
  <si>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</si>
  <si>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</si>
  <si>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</si>
  <si>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</si>
  <si>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</si>
  <si>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</si>
  <si>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</si>
  <si>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</si>
  <si>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</si>
  <si>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</si>
  <si>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</si>
  <si>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</si>
  <si>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</si>
  <si>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</si>
  <si>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</si>
  <si>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</si>
  <si>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</si>
  <si>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</si>
  <si>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</si>
  <si>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</si>
  <si>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</si>
  <si>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</si>
  <si>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</si>
  <si>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</si>
  <si>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</si>
  <si>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</si>
  <si>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</si>
  <si>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</si>
  <si>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</si>
  <si>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</si>
  <si>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</si>
  <si>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</si>
  <si>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</si>
  <si>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</si>
  <si>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</si>
  <si>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</si>
  <si>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</si>
  <si>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</si>
  <si>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</si>
  <si>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</si>
  <si>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</si>
  <si>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</si>
  <si>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</si>
  <si>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</si>
  <si>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</si>
  <si>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</si>
  <si>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</si>
  <si>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</si>
  <si>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</si>
  <si>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</si>
  <si>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</si>
  <si>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</si>
  <si>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</si>
  <si>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</si>
  <si>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</si>
  <si>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</si>
  <si>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</si>
  <si>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</si>
  <si>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</si>
  <si>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</si>
  <si>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</si>
  <si>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</si>
  <si>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</si>
  <si>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</si>
  <si>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</si>
  <si>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</si>
  <si>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</si>
  <si>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</si>
  <si>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</si>
  <si>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</si>
  <si>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</si>
  <si>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</si>
  <si>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</si>
  <si>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</si>
  <si>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</si>
  <si>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</si>
  <si>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</si>
  <si>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</si>
  <si>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</si>
  <si>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</si>
  <si>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</si>
  <si>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</si>
  <si>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</si>
  <si>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</si>
  <si>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</si>
  <si>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</si>
  <si>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</si>
  <si>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</si>
  <si>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</si>
  <si>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</si>
  <si>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</si>
  <si>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</si>
  <si>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</si>
  <si>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</si>
  <si>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</si>
  <si>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</si>
  <si>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</si>
  <si>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</si>
  <si>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</si>
  <si>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</si>
  <si>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</si>
  <si>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</si>
  <si>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</si>
  <si>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</si>
  <si>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</si>
  <si>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</si>
  <si>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</si>
  <si>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</si>
  <si>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</si>
  <si>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</si>
  <si>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</si>
  <si>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</si>
  <si>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</si>
  <si>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</si>
  <si>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</si>
  <si>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</si>
  <si>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</si>
  <si>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</si>
  <si>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</si>
  <si>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</si>
  <si>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</si>
  <si>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</si>
  <si>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</si>
  <si>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</si>
  <si>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</si>
  <si>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</si>
  <si>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</si>
  <si>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</si>
  <si>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</si>
  <si>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</si>
  <si>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</si>
  <si>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</si>
  <si>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</si>
  <si>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</si>
  <si>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</si>
  <si>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</si>
  <si>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</si>
  <si>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</si>
  <si>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</si>
  <si>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</si>
  <si>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</si>
  <si>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</si>
  <si>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</si>
  <si>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</si>
  <si>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</si>
  <si>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</si>
  <si>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</si>
  <si>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</si>
  <si>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</si>
  <si>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</si>
  <si>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</si>
  <si>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</si>
  <si>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</si>
  <si>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</si>
  <si>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</si>
  <si>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</si>
  <si>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</si>
  <si>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</si>
  <si>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</si>
  <si>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</si>
  <si>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</si>
  <si>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</si>
  <si>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</si>
  <si>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</si>
  <si>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</si>
  <si>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</si>
  <si>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</si>
  <si>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</si>
  <si>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</si>
  <si>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</si>
  <si>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</si>
  <si>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</si>
  <si>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</si>
  <si>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</si>
  <si>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</si>
  <si>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</si>
  <si>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</si>
  <si>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</si>
  <si>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</si>
  <si>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</si>
  <si>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</si>
  <si>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</si>
  <si>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</si>
  <si>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</si>
  <si>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</si>
  <si>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</si>
  <si>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</si>
  <si>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</si>
  <si>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</si>
  <si>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</si>
  <si>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</si>
  <si>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</si>
  <si>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</si>
  <si>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</si>
  <si>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</si>
  <si>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</si>
  <si>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</si>
  <si>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</si>
  <si>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</si>
  <si>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</si>
  <si>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</si>
  <si>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</si>
  <si>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</si>
  <si>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</si>
  <si>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</si>
  <si>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</si>
  <si>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</si>
  <si>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</si>
  <si>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</si>
  <si>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</si>
  <si>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</si>
  <si>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</si>
  <si>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</si>
  <si>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</si>
  <si>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</si>
  <si>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</si>
  <si>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</si>
  <si>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</si>
  <si>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</si>
  <si>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</si>
  <si>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</si>
  <si>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</si>
  <si>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</si>
  <si>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</si>
  <si>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</si>
  <si>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</si>
  <si>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</si>
  <si>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</si>
  <si>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</si>
  <si>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</si>
  <si>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</si>
  <si>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</si>
  <si>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</si>
  <si>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</si>
  <si>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</si>
  <si>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</si>
  <si>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</si>
  <si>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</si>
  <si>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</si>
  <si>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</si>
  <si>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</si>
  <si>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</si>
  <si>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</si>
  <si>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</si>
  <si>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</si>
  <si>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</si>
  <si>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</si>
  <si>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</si>
  <si>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</si>
  <si>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</si>
  <si>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</si>
  <si>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</si>
  <si>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</si>
  <si>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</si>
  <si>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</si>
  <si>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</si>
  <si>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</si>
  <si>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</si>
  <si>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</si>
  <si>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</si>
  <si>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</si>
  <si>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</si>
  <si>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</si>
  <si>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</si>
  <si>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</si>
  <si>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</si>
  <si>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</si>
  <si>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</si>
  <si>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</si>
  <si>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</si>
  <si>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</si>
  <si>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</si>
  <si>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</si>
  <si>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</si>
  <si>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</si>
  <si>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</si>
  <si>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</si>
  <si>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</si>
  <si>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</si>
  <si>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</si>
  <si>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</si>
  <si>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</si>
  <si>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</si>
  <si>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</si>
  <si>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</si>
  <si>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</si>
  <si>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</si>
  <si>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</si>
  <si>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</si>
  <si>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</si>
  <si>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</si>
  <si>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</si>
  <si>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</si>
  <si>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</si>
  <si>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</si>
  <si>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</si>
  <si>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</si>
  <si>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</si>
  <si>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</si>
  <si>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</si>
  <si>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</si>
  <si>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</si>
  <si>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</si>
  <si>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</si>
  <si>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</si>
  <si>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</si>
  <si>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</si>
  <si>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</si>
  <si>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</si>
  <si>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</si>
  <si>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</si>
  <si>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</si>
  <si>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</si>
  <si>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</si>
  <si>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</si>
  <si>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</si>
  <si>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</si>
  <si>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</si>
  <si>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</si>
  <si>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</si>
  <si>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</si>
  <si>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</si>
  <si>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</si>
  <si>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</si>
  <si>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</si>
  <si>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</si>
  <si>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</si>
  <si>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</si>
  <si>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</si>
  <si>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</si>
  <si>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</si>
  <si>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</si>
  <si>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</si>
  <si>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</si>
  <si>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</si>
  <si>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</si>
  <si>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</si>
  <si>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</si>
  <si>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</si>
  <si>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</si>
  <si>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</si>
  <si>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</si>
  <si>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</si>
  <si>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</si>
  <si>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</si>
  <si>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</si>
  <si>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</si>
  <si>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</si>
  <si>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</si>
  <si>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</si>
  <si>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</si>
  <si>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</si>
  <si>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</si>
  <si>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</si>
  <si>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</si>
  <si>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</si>
  <si>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</si>
  <si>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</si>
  <si>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</si>
  <si>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</si>
  <si>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</si>
  <si>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</si>
  <si>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</si>
  <si>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</si>
  <si>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</si>
  <si>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</si>
  <si>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</si>
  <si>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</si>
  <si>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</si>
  <si>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</si>
  <si>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</si>
  <si>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</si>
  <si>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</si>
  <si>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</si>
  <si>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</si>
  <si>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</si>
  <si>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</si>
  <si>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</si>
  <si>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</si>
  <si>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</si>
  <si>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</si>
  <si>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</si>
  <si>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</si>
  <si>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</si>
  <si>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</si>
  <si>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</si>
  <si>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</si>
  <si>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</si>
  <si>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</si>
  <si>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</si>
  <si>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</si>
  <si>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</si>
  <si>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</si>
  <si>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</si>
  <si>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</si>
  <si>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</si>
  <si>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</si>
  <si>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</si>
  <si>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</si>
  <si>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</si>
  <si>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</si>
  <si>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</si>
  <si>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</si>
  <si>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</si>
  <si>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</si>
  <si>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</si>
  <si>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</si>
  <si>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</si>
  <si>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</si>
  <si>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</si>
  <si>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</si>
  <si>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</si>
  <si>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</si>
  <si>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</si>
  <si>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</si>
  <si>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</si>
  <si>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</si>
  <si>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</si>
  <si>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</si>
  <si>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</si>
  <si>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</si>
  <si>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</si>
  <si>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</si>
  <si>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</si>
  <si>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</si>
  <si>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</si>
  <si>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</si>
  <si>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</si>
  <si>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</si>
  <si>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</si>
  <si>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</si>
  <si>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</si>
  <si>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</si>
  <si>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</si>
  <si>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</si>
  <si>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</si>
  <si>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</si>
  <si>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</si>
  <si>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</si>
  <si>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</si>
  <si>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</si>
  <si>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</si>
  <si>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</si>
  <si>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</si>
  <si>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</si>
  <si>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</si>
  <si>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</si>
  <si>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</si>
  <si>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</si>
  <si>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</si>
  <si>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</si>
  <si>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</si>
  <si>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</si>
  <si>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</si>
  <si>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</si>
  <si>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</si>
  <si>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</si>
  <si>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</si>
  <si>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</si>
  <si>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</si>
  <si>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</si>
  <si>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</si>
  <si>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</si>
  <si>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</si>
  <si>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</si>
  <si>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</si>
  <si>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</si>
  <si>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</si>
  <si>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</si>
  <si>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</si>
  <si>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</si>
  <si>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</si>
  <si>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</si>
  <si>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</si>
  <si>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</si>
  <si>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</si>
  <si>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</si>
  <si>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</si>
  <si>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</si>
  <si>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</si>
  <si>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</si>
  <si>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</si>
  <si>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</si>
  <si>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</si>
  <si>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</si>
  <si>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</si>
  <si>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</si>
  <si>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</si>
  <si>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</si>
  <si>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</si>
  <si>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</si>
  <si>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</si>
  <si>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</si>
  <si>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</si>
  <si>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</si>
  <si>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</si>
  <si>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</si>
  <si>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</si>
  <si>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</si>
  <si>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</si>
  <si>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</si>
  <si>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</si>
  <si>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</si>
  <si>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</si>
  <si>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</si>
  <si>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</si>
  <si>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</si>
  <si>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</si>
  <si>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</si>
  <si>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</si>
  <si>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</si>
  <si>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</si>
  <si>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</si>
  <si>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</si>
  <si>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</si>
  <si>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</si>
  <si>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</si>
  <si>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</si>
  <si>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</si>
  <si>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</si>
  <si>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</si>
  <si>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</si>
  <si>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</si>
  <si>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</si>
  <si>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</si>
  <si>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</si>
  <si>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</si>
  <si>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</si>
  <si>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</si>
  <si>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</si>
  <si>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</si>
  <si>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</si>
  <si>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</si>
  <si>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</si>
  <si>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</si>
  <si>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</si>
  <si>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</si>
  <si>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</si>
  <si>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</si>
  <si>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</si>
  <si>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</si>
  <si>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</si>
  <si>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</si>
  <si>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</si>
  <si>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</si>
  <si>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</si>
  <si>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</si>
  <si>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</si>
  <si>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</si>
  <si>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</si>
  <si>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</si>
  <si>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</si>
  <si>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</si>
  <si>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</si>
  <si>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</si>
  <si>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</si>
  <si>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</si>
  <si>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</si>
  <si>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</si>
  <si>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</si>
  <si>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</si>
  <si>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</si>
  <si>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</si>
  <si>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</si>
  <si>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</si>
  <si>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</si>
  <si>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</si>
  <si>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</si>
  <si>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</si>
  <si>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</si>
  <si>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</si>
  <si>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</si>
  <si>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</si>
  <si>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</si>
  <si>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</si>
  <si>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</si>
  <si>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</si>
  <si>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</si>
  <si>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</si>
  <si>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</si>
  <si>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</si>
  <si>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</si>
  <si>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</si>
  <si>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</si>
  <si>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</si>
  <si>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</si>
  <si>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</si>
  <si>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</si>
  <si>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</si>
  <si>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</si>
  <si>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</si>
  <si>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</si>
  <si>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</si>
  <si>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</si>
  <si>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</si>
  <si>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</si>
  <si>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</si>
  <si>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</si>
  <si>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</si>
  <si>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</si>
  <si>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</si>
  <si>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</si>
  <si>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</si>
  <si>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</si>
  <si>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</si>
  <si>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</si>
  <si>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</si>
  <si>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</si>
  <si>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</si>
  <si>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</si>
  <si>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</si>
  <si>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</si>
  <si>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</si>
  <si>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</si>
  <si>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</si>
  <si>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</si>
  <si>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</si>
  <si>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</si>
  <si>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</si>
  <si>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</si>
  <si>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</si>
  <si>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</si>
  <si>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</si>
  <si>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</si>
  <si>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</si>
  <si>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</si>
  <si>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</si>
  <si>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</si>
  <si>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</si>
  <si>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</si>
  <si>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</si>
  <si>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</si>
  <si>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</si>
  <si>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</si>
  <si>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</si>
  <si>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</si>
  <si>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</si>
  <si>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</si>
  <si>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</si>
  <si>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</si>
  <si>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</si>
  <si>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</si>
  <si>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</si>
  <si>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</si>
  <si>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</si>
  <si>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</si>
  <si>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</si>
  <si>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</si>
  <si>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</si>
  <si>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</si>
  <si>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</si>
  <si>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</si>
  <si>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</si>
  <si>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</si>
  <si>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</si>
  <si>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</si>
  <si>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</si>
  <si>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</si>
  <si>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</si>
  <si>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</si>
  <si>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</si>
  <si>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</si>
  <si>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</si>
  <si>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</si>
  <si>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</si>
  <si>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</si>
  <si>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</si>
  <si>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</si>
  <si>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</si>
  <si>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</si>
  <si>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</si>
  <si>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</si>
  <si>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</si>
  <si>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</si>
  <si>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</si>
  <si>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</si>
  <si>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</si>
  <si>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</si>
  <si>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</si>
  <si>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</si>
  <si>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</si>
  <si>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</si>
  <si>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</si>
  <si>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</si>
  <si>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</si>
  <si>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</si>
  <si>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</si>
  <si>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</si>
  <si>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</si>
  <si>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</si>
  <si>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</si>
  <si>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</si>
  <si>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</si>
  <si>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</si>
  <si>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</si>
  <si>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</si>
  <si>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</si>
  <si>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</si>
  <si>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</si>
  <si>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</si>
  <si>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</si>
  <si>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</si>
  <si>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</si>
  <si>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</si>
  <si>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</si>
  <si>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</si>
  <si>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</si>
  <si>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</si>
  <si>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</si>
  <si>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</si>
  <si>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</si>
  <si>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</si>
  <si>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</si>
  <si>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</si>
  <si>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</si>
  <si>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</si>
  <si>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</si>
  <si>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</si>
  <si>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</si>
  <si>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</si>
  <si>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</si>
  <si>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</si>
  <si>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</si>
  <si>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</si>
  <si>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</si>
  <si>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</si>
  <si>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</si>
  <si>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</si>
  <si>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</si>
  <si>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</si>
  <si>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</si>
  <si>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</si>
  <si>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</si>
  <si>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</si>
  <si>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</si>
  <si>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</si>
  <si>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</si>
  <si>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</si>
  <si>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</si>
  <si>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</si>
  <si>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</si>
  <si>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</si>
  <si>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</si>
  <si>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</si>
  <si>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</si>
  <si>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</si>
  <si>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</si>
  <si>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</si>
  <si>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</si>
  <si>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</si>
  <si>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</si>
  <si>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</si>
  <si>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</si>
  <si>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</si>
  <si>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</si>
  <si>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</si>
  <si>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</si>
  <si>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</si>
  <si>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</si>
  <si>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</si>
  <si>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</si>
  <si>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</si>
  <si>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</si>
  <si>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</si>
  <si>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</si>
  <si>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</si>
  <si>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</si>
  <si>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</si>
  <si>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</si>
  <si>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</si>
  <si>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</si>
  <si>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</si>
  <si>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</si>
  <si>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</si>
  <si>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</si>
  <si>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</si>
  <si>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</si>
  <si>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</si>
  <si>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</si>
  <si>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</si>
  <si>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</si>
  <si>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</si>
  <si>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</si>
  <si>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</si>
  <si>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</si>
  <si>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</si>
  <si>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</si>
  <si>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</si>
  <si>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</si>
  <si>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</si>
  <si>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</si>
  <si>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</si>
  <si>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</si>
  <si>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</si>
  <si>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</si>
  <si>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</si>
  <si>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</si>
  <si>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</si>
  <si>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</si>
  <si>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</si>
  <si>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</si>
  <si>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</si>
  <si>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</si>
  <si>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</si>
  <si>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</si>
  <si>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</si>
  <si>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</si>
  <si>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</si>
  <si>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</si>
  <si>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</si>
  <si>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</si>
  <si>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</si>
  <si>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</si>
  <si>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</si>
  <si>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</si>
  <si>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</si>
  <si>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</si>
  <si>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</si>
  <si>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</si>
  <si>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</si>
  <si>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</si>
  <si>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</si>
  <si>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</si>
  <si>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</si>
  <si>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</si>
  <si>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</si>
  <si>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</si>
  <si>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</si>
  <si>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</si>
  <si>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</si>
  <si>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</si>
  <si>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</si>
  <si>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</si>
  <si>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</si>
  <si>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</si>
  <si>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</si>
  <si>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</si>
  <si>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</si>
  <si>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</si>
  <si>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</si>
  <si>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</si>
  <si>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</si>
  <si>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</si>
  <si>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</si>
  <si>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</si>
  <si>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</si>
  <si>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</si>
  <si>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</si>
  <si>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</si>
  <si>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</si>
  <si>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</si>
  <si>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</si>
  <si>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</si>
  <si>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</si>
  <si>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</si>
  <si>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</si>
  <si>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</si>
  <si>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</si>
  <si>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</si>
  <si>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</si>
  <si>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</si>
  <si>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</si>
  <si>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</si>
  <si>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</si>
  <si>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</si>
  <si>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</si>
  <si>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</si>
  <si>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</si>
  <si>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</si>
  <si>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</si>
  <si>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</si>
  <si>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</si>
  <si>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</si>
  <si>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</si>
  <si>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</si>
  <si>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</si>
  <si>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</si>
  <si>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</si>
  <si>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</si>
  <si>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</si>
  <si>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</si>
  <si>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</si>
  <si>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</si>
  <si>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</si>
  <si>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</si>
  <si>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</si>
  <si>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</si>
  <si>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</si>
  <si>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</si>
  <si>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</si>
  <si>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</si>
  <si>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</si>
  <si>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</si>
  <si>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</si>
  <si>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</si>
  <si>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</si>
  <si>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</si>
  <si>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</si>
  <si>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</si>
  <si>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</si>
  <si>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</si>
  <si>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</si>
  <si>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</si>
  <si>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</si>
  <si>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</si>
  <si>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</si>
  <si>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</si>
  <si>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</si>
  <si>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</si>
  <si>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</si>
  <si>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</si>
  <si>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</si>
  <si>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</si>
  <si>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</si>
  <si>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</si>
  <si>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</si>
  <si>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</si>
  <si>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</si>
  <si>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</si>
  <si>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</si>
  <si>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</si>
  <si>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</si>
  <si>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</si>
  <si>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</si>
  <si>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</si>
  <si>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</si>
  <si>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</si>
  <si>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</si>
  <si>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</si>
  <si>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</si>
  <si>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</si>
  <si>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</si>
  <si>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</si>
  <si>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</si>
  <si>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</si>
  <si>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</si>
  <si>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</si>
  <si>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</si>
  <si>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</si>
  <si>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</si>
  <si>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</si>
  <si>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</si>
  <si>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</si>
  <si>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</si>
  <si>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</si>
  <si>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</si>
  <si>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</si>
  <si>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</si>
  <si>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</si>
  <si>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</si>
  <si>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</si>
  <si>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</si>
  <si>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</si>
  <si>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</si>
  <si>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</si>
  <si>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</si>
  <si>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</si>
  <si>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</si>
  <si>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</si>
  <si>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</si>
  <si>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</si>
  <si>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</si>
  <si>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</si>
  <si>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</si>
  <si>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</si>
  <si>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</si>
  <si>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</si>
  <si>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</si>
  <si>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</si>
  <si>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</si>
  <si>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</si>
  <si>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</si>
  <si>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</si>
  <si>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</si>
  <si>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</si>
  <si>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</si>
  <si>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</si>
  <si>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</si>
  <si>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</si>
  <si>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</si>
  <si>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</si>
  <si>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</si>
  <si>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</si>
  <si>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</si>
  <si>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</si>
  <si>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</si>
  <si>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</si>
  <si>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</si>
  <si>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</si>
  <si>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</si>
  <si>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</si>
  <si>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</si>
  <si>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</si>
  <si>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</si>
  <si>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</si>
  <si>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</si>
  <si>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</si>
  <si>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</si>
  <si>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</si>
  <si>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</si>
  <si>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</si>
  <si>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</si>
  <si>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</si>
  <si>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</si>
  <si>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</si>
  <si>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</si>
  <si>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</si>
  <si>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</si>
  <si>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</si>
  <si>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</si>
  <si>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</si>
  <si>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</si>
  <si>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</si>
  <si>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</si>
  <si>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</si>
  <si>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</si>
  <si>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</si>
  <si>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</si>
  <si>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</si>
  <si>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</si>
  <si>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</si>
  <si>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</si>
  <si>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</si>
  <si>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</si>
  <si>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</si>
  <si>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</si>
  <si>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</si>
  <si>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</si>
  <si>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</si>
  <si>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</si>
  <si>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</si>
  <si>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</si>
  <si>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</si>
  <si>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</si>
  <si>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</si>
  <si>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</si>
  <si>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</si>
  <si>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</si>
  <si>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</si>
  <si>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</si>
  <si>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</si>
  <si>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</si>
  <si>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</si>
  <si>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</si>
  <si>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</si>
  <si>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</si>
  <si>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</si>
  <si>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</si>
  <si>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</si>
  <si>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</si>
  <si>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</si>
  <si>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</si>
  <si>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</si>
  <si>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</si>
  <si>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</si>
  <si>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</si>
  <si>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</si>
  <si>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</si>
  <si>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</si>
  <si>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</si>
  <si>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</si>
  <si>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</si>
  <si>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</si>
  <si>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</si>
  <si>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</si>
  <si>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</si>
  <si>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</si>
  <si>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</si>
  <si>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</si>
  <si>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</si>
  <si>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</si>
  <si>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</si>
  <si>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</si>
  <si>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</si>
  <si>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</si>
  <si>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</si>
  <si>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</si>
  <si>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</si>
  <si>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</si>
  <si>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</si>
  <si>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</si>
  <si>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</si>
  <si>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</si>
  <si>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</si>
  <si>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</si>
  <si>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</si>
  <si>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</si>
  <si>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</si>
  <si>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</si>
  <si>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</si>
  <si>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</si>
  <si>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</si>
  <si>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</si>
  <si>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</si>
  <si>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</si>
  <si>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</si>
  <si>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</si>
  <si>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</si>
  <si>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</si>
  <si>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</si>
  <si>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</si>
  <si>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</si>
  <si>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</si>
  <si>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</si>
  <si>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</si>
  <si>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</si>
  <si>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</si>
  <si>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</si>
  <si>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</si>
  <si>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</si>
  <si>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</si>
  <si>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</si>
  <si>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</si>
  <si>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</si>
  <si>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</si>
  <si>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</si>
  <si>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</si>
  <si>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</si>
  <si>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</si>
  <si>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</si>
  <si>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</si>
  <si>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</si>
  <si>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</si>
  <si>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</si>
  <si>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</si>
  <si>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</si>
  <si>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</si>
  <si>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</si>
  <si>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</si>
  <si>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</si>
  <si>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</si>
  <si>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</si>
  <si>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</si>
  <si>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</si>
  <si>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</si>
  <si>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</si>
  <si>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</si>
  <si>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</si>
  <si>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</si>
  <si>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</si>
  <si>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</si>
  <si>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</si>
  <si>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</si>
  <si>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</si>
  <si>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</si>
  <si>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</si>
  <si>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</si>
  <si>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</si>
  <si>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</si>
  <si>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</si>
  <si>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</si>
  <si>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</si>
  <si>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</si>
  <si>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</si>
  <si>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</si>
  <si>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</si>
  <si>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</si>
  <si>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</si>
  <si>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</si>
  <si>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</si>
  <si>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</si>
  <si>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</si>
  <si>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</si>
  <si>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</si>
  <si>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</si>
  <si>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</si>
  <si>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</si>
  <si>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</si>
  <si>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</si>
  <si>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</si>
  <si>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</si>
  <si>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</si>
  <si>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</si>
  <si>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</si>
  <si>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</si>
  <si>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</si>
  <si>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</si>
  <si>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</si>
  <si>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</si>
  <si>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</si>
  <si>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</si>
  <si>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</si>
  <si>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</si>
  <si>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</si>
  <si>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</si>
  <si>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</si>
  <si>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</si>
  <si>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</si>
  <si>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</si>
  <si>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</si>
  <si>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</si>
  <si>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</si>
  <si>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</si>
  <si>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</si>
  <si>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</si>
  <si>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</si>
  <si>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</si>
  <si>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</si>
  <si>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</si>
  <si>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</si>
  <si>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</si>
  <si>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</si>
  <si>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</si>
  <si>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</si>
  <si>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</si>
  <si>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</si>
  <si>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</si>
  <si>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</si>
  <si>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</si>
  <si>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</si>
  <si>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</si>
  <si>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</si>
  <si>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</si>
  <si>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</si>
  <si>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</si>
  <si>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</si>
  <si>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</si>
  <si>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</si>
  <si>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</si>
  <si>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</si>
  <si>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</si>
  <si>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</si>
  <si>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</si>
  <si>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</si>
  <si>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</si>
  <si>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</si>
  <si>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</si>
  <si>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</si>
  <si>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</si>
  <si>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</si>
  <si>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</si>
  <si>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</si>
  <si>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</si>
  <si>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</si>
  <si>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</si>
  <si>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</si>
  <si>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</si>
  <si>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</si>
  <si>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</si>
  <si>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</si>
  <si>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</si>
  <si>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</si>
  <si>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</si>
  <si>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</si>
  <si>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</si>
  <si>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</si>
  <si>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</si>
  <si>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</si>
  <si>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</si>
  <si>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</si>
  <si>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</si>
  <si>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</si>
  <si>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</si>
  <si>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</si>
  <si>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</si>
  <si>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</si>
  <si>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</si>
  <si>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</si>
  <si>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</si>
  <si>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</si>
  <si>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</si>
  <si>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</si>
  <si>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</si>
  <si>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</si>
  <si>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</si>
  <si>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</si>
  <si>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</si>
  <si>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</si>
  <si>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</si>
  <si>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</si>
  <si>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</si>
  <si>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</si>
  <si>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</si>
  <si>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</si>
  <si>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</si>
  <si>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</si>
  <si>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</si>
  <si>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</si>
  <si>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</si>
  <si>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</si>
  <si>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</si>
  <si>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</si>
  <si>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</si>
  <si>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</si>
  <si>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</si>
  <si>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</si>
  <si>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</si>
  <si>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</si>
  <si>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</si>
  <si>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</si>
  <si>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</si>
  <si>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</si>
  <si>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</si>
  <si>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</si>
  <si>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</si>
  <si>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</si>
  <si>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</si>
  <si>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</si>
  <si>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</si>
  <si>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</si>
  <si>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</si>
  <si>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</si>
  <si>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</si>
  <si>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</si>
  <si>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</si>
  <si>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</si>
  <si>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</si>
  <si>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</si>
  <si>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</si>
  <si>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</si>
  <si>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</si>
  <si>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</si>
  <si>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</si>
  <si>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</si>
  <si>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</si>
  <si>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</si>
  <si>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</si>
  <si>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</si>
  <si>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</si>
  <si>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</si>
  <si>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</si>
  <si>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</si>
  <si>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</si>
  <si>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</si>
  <si>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</si>
  <si>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</si>
  <si>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</si>
  <si>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</si>
  <si>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</si>
  <si>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</si>
  <si>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</si>
  <si>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</si>
  <si>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</si>
  <si>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</si>
  <si>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</si>
  <si>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</si>
  <si>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</si>
  <si>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</si>
  <si>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</si>
  <si>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</si>
  <si>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</si>
  <si>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</si>
  <si>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</si>
  <si>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</si>
  <si>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</si>
  <si>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</si>
  <si>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</si>
  <si>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</si>
  <si>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</si>
  <si>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</si>
  <si>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</si>
  <si>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</si>
  <si>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</si>
  <si>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</si>
  <si>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</si>
  <si>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</si>
  <si>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</si>
  <si>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</si>
  <si>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</si>
  <si>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</si>
  <si>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</si>
  <si>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</si>
  <si>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</si>
  <si>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</si>
  <si>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</si>
  <si>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</si>
  <si>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</si>
  <si>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</si>
  <si>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</si>
  <si>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</si>
  <si>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</si>
  <si>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</si>
  <si>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</si>
  <si>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</si>
  <si>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</si>
  <si>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</si>
  <si>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</si>
  <si>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</si>
  <si>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</si>
  <si>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</si>
  <si>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</si>
  <si>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</si>
  <si>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</si>
  <si>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</si>
  <si>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</si>
  <si>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</si>
  <si>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</si>
  <si>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</si>
  <si>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</si>
  <si>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</si>
  <si>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</si>
  <si>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</si>
  <si>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</si>
  <si>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</si>
  <si>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</si>
  <si>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</si>
  <si>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</si>
  <si>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</si>
  <si>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</si>
  <si>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</si>
  <si>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</si>
  <si>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</si>
  <si>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</si>
  <si>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</si>
  <si>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</si>
  <si>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</si>
  <si>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</si>
  <si>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</si>
  <si>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</si>
  <si>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</si>
  <si>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</si>
  <si>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</si>
  <si>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</si>
  <si>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</si>
  <si>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</si>
  <si>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</si>
  <si>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</si>
  <si>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</si>
  <si>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</si>
  <si>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</si>
  <si>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</si>
  <si>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</si>
  <si>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</si>
  <si>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</si>
  <si>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</si>
  <si>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</si>
  <si>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</si>
  <si>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</si>
  <si>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</si>
  <si>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</si>
  <si>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</si>
  <si>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</si>
  <si>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</si>
  <si>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</si>
  <si>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</si>
  <si>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</si>
  <si>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</si>
  <si>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</si>
  <si>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</si>
  <si>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</si>
  <si>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</si>
  <si>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</si>
  <si>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</si>
  <si>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</si>
  <si>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</si>
  <si>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</si>
  <si>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</si>
  <si>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</si>
  <si>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</si>
  <si>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</si>
  <si>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</si>
  <si>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</si>
  <si>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</si>
  <si>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</si>
  <si>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</si>
  <si>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</si>
  <si>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</si>
  <si>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</si>
  <si>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</si>
  <si>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</si>
  <si>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</si>
  <si>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</si>
  <si>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</si>
  <si>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</si>
  <si>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</si>
  <si>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</si>
  <si>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</si>
  <si>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</si>
  <si>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</si>
  <si>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</si>
  <si>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</si>
  <si>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</si>
  <si>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</si>
  <si>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</si>
  <si>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</si>
  <si>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</si>
  <si>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</si>
  <si>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</si>
  <si>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</si>
  <si>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</si>
  <si>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</si>
  <si>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</si>
  <si>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</si>
  <si>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</si>
  <si>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</si>
  <si>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</si>
  <si>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</si>
  <si>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</si>
  <si>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</si>
  <si>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</si>
  <si>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</si>
  <si>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</si>
  <si>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</si>
  <si>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</si>
  <si>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</si>
  <si>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</si>
  <si>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</si>
  <si>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</si>
  <si>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</si>
  <si>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</si>
  <si>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</si>
  <si>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</si>
  <si>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</si>
  <si>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</si>
  <si>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</si>
  <si>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</si>
  <si>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</si>
  <si>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</si>
  <si>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</si>
  <si>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</si>
  <si>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</si>
  <si>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</si>
  <si>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</si>
  <si>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</si>
  <si>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</si>
  <si>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</si>
  <si>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</si>
  <si>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</si>
  <si>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</si>
  <si>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</si>
  <si>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</si>
  <si>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</si>
  <si>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</si>
  <si>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</si>
  <si>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</si>
  <si>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</si>
  <si>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</si>
  <si>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</si>
  <si>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</si>
  <si>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</si>
  <si>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</si>
  <si>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</si>
  <si>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</si>
  <si>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</si>
  <si>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</si>
  <si>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</si>
  <si>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</si>
  <si>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</si>
  <si>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</si>
  <si>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</si>
  <si>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</si>
  <si>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</si>
  <si>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</si>
  <si>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</si>
  <si>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</si>
  <si>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</si>
  <si>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</si>
  <si>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</si>
  <si>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</si>
  <si>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</si>
  <si>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</si>
  <si>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</si>
  <si>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</si>
  <si>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</si>
  <si>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</si>
  <si>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</si>
  <si>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</si>
  <si>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</si>
  <si>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</si>
  <si>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</si>
  <si>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</si>
  <si>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</si>
  <si>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</si>
  <si>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</si>
  <si>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</si>
  <si>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</si>
  <si>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</si>
  <si>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</si>
  <si>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</si>
  <si>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</si>
  <si>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</si>
  <si>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</si>
  <si>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</si>
  <si>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</si>
  <si>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</si>
  <si>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</si>
  <si>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</si>
  <si>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</si>
  <si>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</si>
  <si>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</si>
  <si>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</si>
  <si>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</si>
  <si>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</si>
  <si>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</si>
  <si>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</si>
  <si>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</si>
  <si>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</si>
  <si>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</si>
  <si>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</si>
  <si>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</si>
  <si>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</si>
  <si>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</si>
  <si>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</si>
  <si>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</si>
  <si>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</si>
  <si>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</si>
  <si>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</si>
  <si>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</si>
  <si>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</si>
  <si>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</si>
  <si>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</si>
  <si>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</si>
  <si>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</si>
  <si>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</si>
  <si>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</si>
  <si>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</si>
  <si>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</si>
  <si>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</si>
  <si>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</si>
  <si>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</si>
  <si>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</si>
  <si>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</si>
  <si>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</si>
  <si>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</si>
  <si>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</si>
  <si>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</si>
  <si>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</si>
  <si>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</si>
  <si>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</si>
  <si>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</si>
  <si>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</si>
  <si>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</si>
  <si>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</si>
  <si>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</si>
  <si>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</si>
  <si>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</si>
  <si>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</si>
  <si>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</si>
  <si>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</si>
  <si>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</si>
  <si>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</si>
  <si>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</si>
  <si>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</si>
  <si>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</si>
  <si>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</si>
  <si>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</si>
  <si>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</si>
  <si>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</si>
  <si>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</si>
  <si>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</si>
  <si>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</si>
  <si>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</si>
  <si>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</si>
  <si>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</si>
  <si>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</si>
  <si>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</si>
  <si>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</si>
  <si>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</si>
  <si>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</si>
  <si>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</si>
  <si>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</si>
  <si>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</si>
  <si>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</si>
  <si>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</si>
  <si>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</si>
  <si>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</si>
  <si>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</si>
  <si>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</si>
  <si>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</si>
  <si>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</si>
  <si>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</si>
  <si>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</si>
  <si>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</si>
  <si>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</si>
  <si>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</si>
  <si>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</si>
  <si>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</si>
  <si>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</si>
  <si>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</si>
  <si>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</si>
  <si>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</si>
  <si>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</si>
  <si>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</si>
  <si>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</si>
  <si>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</si>
  <si>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</si>
  <si>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</si>
  <si>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</si>
  <si>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</si>
  <si>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</si>
  <si>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</si>
  <si>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</si>
  <si>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</si>
  <si>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</si>
  <si>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</si>
  <si>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</si>
  <si>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</si>
  <si>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</si>
  <si>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</si>
  <si>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</si>
  <si>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</si>
  <si>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</si>
  <si>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</si>
  <si>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</si>
  <si>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</si>
  <si>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</si>
  <si>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</si>
  <si>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</si>
  <si>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</si>
  <si>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</si>
  <si>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</si>
  <si>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</si>
  <si>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</si>
  <si>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</si>
  <si>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</si>
  <si>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</si>
  <si>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</si>
  <si>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</si>
  <si>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</si>
  <si>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</si>
  <si>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</si>
  <si>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</si>
  <si>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</si>
  <si>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</si>
  <si>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</si>
  <si>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</si>
  <si>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</si>
  <si>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</si>
  <si>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</si>
  <si>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</si>
  <si>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</si>
  <si>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</si>
  <si>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</si>
  <si>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</si>
  <si>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</si>
  <si>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</si>
  <si>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</si>
  <si>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</si>
  <si>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</si>
  <si>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</si>
  <si>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</si>
  <si>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</si>
  <si>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</si>
  <si>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</si>
  <si>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</si>
  <si>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</si>
  <si>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</si>
  <si>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</si>
  <si>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</si>
  <si>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</si>
  <si>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</si>
  <si>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</si>
  <si>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</si>
  <si>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</si>
  <si>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</si>
  <si>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</si>
  <si>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</si>
  <si>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</si>
  <si>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</si>
  <si>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</si>
  <si>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</si>
  <si>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</si>
  <si>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</si>
  <si>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</si>
  <si>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</si>
  <si>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</si>
  <si>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</si>
  <si>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</si>
  <si>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</si>
  <si>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</si>
  <si>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</si>
  <si>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</si>
  <si>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</si>
  <si>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</si>
  <si>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</si>
  <si>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</si>
  <si>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</si>
  <si>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</si>
  <si>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</si>
  <si>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</si>
  <si>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</si>
  <si>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</si>
  <si>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</si>
  <si>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</si>
  <si>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</si>
  <si>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</si>
  <si>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</si>
  <si>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</si>
  <si>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</si>
  <si>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</si>
  <si>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</si>
  <si>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</si>
  <si>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</si>
  <si>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</si>
  <si>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</si>
  <si>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</si>
  <si>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</si>
  <si>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</si>
  <si>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</si>
  <si>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</si>
  <si>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</si>
  <si>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</si>
  <si>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</si>
  <si>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</si>
  <si>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</si>
  <si>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</si>
  <si>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</si>
  <si>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</si>
  <si>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</si>
  <si>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</si>
  <si>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</si>
  <si>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</si>
  <si>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</si>
  <si>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</si>
  <si>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</si>
  <si>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</si>
  <si>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</si>
  <si>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</si>
  <si>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</si>
  <si>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</si>
  <si>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</si>
  <si>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</si>
  <si>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</si>
  <si>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</si>
  <si>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</si>
  <si>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</si>
  <si>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</si>
  <si>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</si>
  <si>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</si>
  <si>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</si>
  <si>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</si>
  <si>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</si>
  <si>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</si>
  <si>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</si>
  <si>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</si>
  <si>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</si>
  <si>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</si>
  <si>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</si>
  <si>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</si>
  <si>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</si>
  <si>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</si>
  <si>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</si>
  <si>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</si>
  <si>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</si>
  <si>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</si>
  <si>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</si>
  <si>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</si>
  <si>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</si>
  <si>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</si>
  <si>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</si>
  <si>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</si>
  <si>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</si>
  <si>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</si>
  <si>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</si>
  <si>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</si>
  <si>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</si>
  <si>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</si>
  <si>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</si>
  <si>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</si>
  <si>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</si>
  <si>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</si>
  <si>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</si>
  <si>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</si>
  <si>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</si>
  <si>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</si>
  <si>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</si>
  <si>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</si>
  <si>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</si>
  <si>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</si>
  <si>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</si>
  <si>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</si>
  <si>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</si>
  <si>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</si>
  <si>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</si>
  <si>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</si>
  <si>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</si>
  <si>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</si>
  <si>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</si>
  <si>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</si>
  <si>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</si>
  <si>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</si>
  <si>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</si>
  <si>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</si>
  <si>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</si>
  <si>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</si>
  <si>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</si>
  <si>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</si>
  <si>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</si>
  <si>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</si>
  <si>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</si>
  <si>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</si>
  <si>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</si>
  <si>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</si>
  <si>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</si>
  <si>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</si>
  <si>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</si>
  <si>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</si>
  <si>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</si>
  <si>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</si>
  <si>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</si>
  <si>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</si>
  <si>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</si>
  <si>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</si>
  <si>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</si>
  <si>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</si>
  <si>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</si>
  <si>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</si>
  <si>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</si>
  <si>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</si>
  <si>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</si>
  <si>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</si>
  <si>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</si>
  <si>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</si>
  <si>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</si>
  <si>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</si>
  <si>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</si>
  <si>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</si>
  <si>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</si>
  <si>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</si>
  <si>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</si>
  <si>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</si>
  <si>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</si>
  <si>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</si>
  <si>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</si>
  <si>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</si>
  <si>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</si>
  <si>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</si>
  <si>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</si>
  <si>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</si>
  <si>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</si>
  <si>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</si>
  <si>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</si>
  <si>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</si>
  <si>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</si>
  <si>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</si>
  <si>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</si>
  <si>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</si>
  <si>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</si>
  <si>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</si>
  <si>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</si>
  <si>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</si>
  <si>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</si>
  <si>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</si>
  <si>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</si>
  <si>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</si>
  <si>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</si>
  <si>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</si>
  <si>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</si>
  <si>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</si>
  <si>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</si>
  <si>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</si>
  <si>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</si>
  <si>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</si>
  <si>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</si>
  <si>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</si>
  <si>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</si>
  <si>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</si>
  <si>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</si>
  <si>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</si>
  <si>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</si>
  <si>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</si>
  <si>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</si>
  <si>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</si>
  <si>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</si>
  <si>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</si>
  <si>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</si>
  <si>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</si>
  <si>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</si>
  <si>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</si>
  <si>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</si>
  <si>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</si>
  <si>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</si>
  <si>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</si>
  <si>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</si>
  <si>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</si>
  <si>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</si>
  <si>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</si>
  <si>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</si>
  <si>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</si>
  <si>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</si>
  <si>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</si>
  <si>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</si>
  <si>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</si>
  <si>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</si>
  <si>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</si>
  <si>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</si>
  <si>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</si>
  <si>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</si>
  <si>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</si>
  <si>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</si>
  <si>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</si>
  <si>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</si>
  <si>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</si>
  <si>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</si>
  <si>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</si>
  <si>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</si>
  <si>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</si>
  <si>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</si>
  <si>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</si>
  <si>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</si>
  <si>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</si>
  <si>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</si>
  <si>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</si>
  <si>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</si>
  <si>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</si>
  <si>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</si>
  <si>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</si>
  <si>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</si>
  <si>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</si>
  <si>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</si>
  <si>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</si>
  <si>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</si>
  <si>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</si>
  <si>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</si>
  <si>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</si>
  <si>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</si>
  <si>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</si>
  <si>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</si>
  <si>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</si>
  <si>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</si>
  <si>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</si>
  <si>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</si>
  <si>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</si>
  <si>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</si>
  <si>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</si>
  <si>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</si>
  <si>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</si>
  <si>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</si>
  <si>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</si>
  <si>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</si>
  <si>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</si>
  <si>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</si>
  <si>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</si>
  <si>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</si>
  <si>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</si>
  <si>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</si>
  <si>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</si>
  <si>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</si>
  <si>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</si>
  <si>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</si>
  <si>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</si>
  <si>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</si>
  <si>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</si>
  <si>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</si>
  <si>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</si>
  <si>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</si>
  <si>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</si>
  <si>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</si>
  <si>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</si>
  <si>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</si>
  <si>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</si>
  <si>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</si>
  <si>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</si>
  <si>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</si>
  <si>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</si>
  <si>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</si>
  <si>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</si>
  <si>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</si>
  <si>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</si>
  <si>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</si>
  <si>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</si>
  <si>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</si>
  <si>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</si>
  <si>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</si>
  <si>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</si>
  <si>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</si>
  <si>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</si>
  <si>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</si>
  <si>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</si>
  <si>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</si>
  <si>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</si>
  <si>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</si>
  <si>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</si>
  <si>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</si>
  <si>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</si>
  <si>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</si>
  <si>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</si>
  <si>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</si>
  <si>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</si>
  <si>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</si>
  <si>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</si>
  <si>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</si>
  <si>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</si>
  <si>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</si>
  <si>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</si>
  <si>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</si>
  <si>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</si>
  <si>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</si>
  <si>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</si>
  <si>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</si>
  <si>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</si>
  <si>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</si>
  <si>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</si>
  <si>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</si>
  <si>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</si>
  <si>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</si>
  <si>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</si>
  <si>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</si>
  <si>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</si>
  <si>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</si>
  <si>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</si>
  <si>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</si>
  <si>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</si>
  <si>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</si>
  <si>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</si>
  <si>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</si>
  <si>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</si>
  <si>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</si>
  <si>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</si>
  <si>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</si>
  <si>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</si>
  <si>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</si>
  <si>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</si>
  <si>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</si>
  <si>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</si>
  <si>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</si>
  <si>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</si>
  <si>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</si>
  <si>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</si>
  <si>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</si>
  <si>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</si>
  <si>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</si>
  <si>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</si>
  <si>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</si>
  <si>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</si>
  <si>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</si>
  <si>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</si>
  <si>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</si>
  <si>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</si>
  <si>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</si>
  <si>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</si>
  <si>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</si>
  <si>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</si>
  <si>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</si>
  <si>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</si>
  <si>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</si>
  <si>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</si>
  <si>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</si>
  <si>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</si>
  <si>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</si>
  <si>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</si>
  <si>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</si>
  <si>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</si>
  <si>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</si>
  <si>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</si>
  <si>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</si>
  <si>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</si>
  <si>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</si>
  <si>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</si>
  <si>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</si>
  <si>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</si>
  <si>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</si>
  <si>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</si>
  <si>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</si>
  <si>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</si>
  <si>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</si>
  <si>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</si>
  <si>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</si>
  <si>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</si>
  <si>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</si>
  <si>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</si>
  <si>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</si>
  <si>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</si>
  <si>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</si>
  <si>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</si>
  <si>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</si>
  <si>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</si>
  <si>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</si>
  <si>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</si>
  <si>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</si>
  <si>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</si>
  <si>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</si>
  <si>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</si>
  <si>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</si>
  <si>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</si>
  <si>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</si>
  <si>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</si>
  <si>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</si>
  <si>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</si>
  <si>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</si>
  <si>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</si>
  <si>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</si>
  <si>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</si>
  <si>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</si>
  <si>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</si>
  <si>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</si>
  <si>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</si>
  <si>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</si>
  <si>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</si>
  <si>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</si>
  <si>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</si>
  <si>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</si>
  <si>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</si>
  <si>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</si>
  <si>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</si>
  <si>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</si>
  <si>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</si>
  <si>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</si>
  <si>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</si>
  <si>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</si>
  <si>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</si>
  <si>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</si>
  <si>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</si>
  <si>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</si>
  <si>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</si>
  <si>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</si>
  <si>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</si>
  <si>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</si>
  <si>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</si>
  <si>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</si>
  <si>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</si>
  <si>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</si>
  <si>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</si>
  <si>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</si>
  <si>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</si>
  <si>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</si>
  <si>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</si>
  <si>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</si>
  <si>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</si>
  <si>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</si>
  <si>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</si>
  <si>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</si>
  <si>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</si>
  <si>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</si>
  <si>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</si>
  <si>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</si>
  <si>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</si>
  <si>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</si>
  <si>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</si>
  <si>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</si>
  <si>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</si>
  <si>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</si>
  <si>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</si>
  <si>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</si>
  <si>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</si>
  <si>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</si>
  <si>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</si>
  <si>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</si>
  <si>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</si>
  <si>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</si>
  <si>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</si>
  <si>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</si>
  <si>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</si>
  <si>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</si>
  <si>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</si>
  <si>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</si>
  <si>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</si>
  <si>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</si>
  <si>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</si>
  <si>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</si>
  <si>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</si>
  <si>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</si>
  <si>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</si>
  <si>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</si>
  <si>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</si>
  <si>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</si>
  <si>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</si>
  <si>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</si>
  <si>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</si>
  <si>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</si>
  <si>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</si>
  <si>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</si>
  <si>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</si>
  <si>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</si>
  <si>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</si>
  <si>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</si>
  <si>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</si>
  <si>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</si>
  <si>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</si>
  <si>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</si>
  <si>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</si>
  <si>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</si>
  <si>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</si>
  <si>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</si>
  <si>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</si>
  <si>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</si>
  <si>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</si>
  <si>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</si>
  <si>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</si>
  <si>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</si>
  <si>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</si>
  <si>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</si>
  <si>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</si>
  <si>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</si>
  <si>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</si>
  <si>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</si>
  <si>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</si>
  <si>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</si>
  <si>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</si>
  <si>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</si>
  <si>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</si>
  <si>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</si>
  <si>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</si>
  <si>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</si>
  <si>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</si>
  <si>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</si>
  <si>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</si>
  <si>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</si>
  <si>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</si>
  <si>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</si>
  <si>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</si>
  <si>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</si>
  <si>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</si>
  <si>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</si>
  <si>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</si>
  <si>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</si>
  <si>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</si>
  <si>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</si>
  <si>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</si>
  <si>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</si>
  <si>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</si>
  <si>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</si>
  <si>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</si>
  <si>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</si>
  <si>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</si>
  <si>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</si>
  <si>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</si>
  <si>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</si>
  <si>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</si>
  <si>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</si>
  <si>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</si>
  <si>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</si>
  <si>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</si>
  <si>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</si>
  <si>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</si>
  <si>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</si>
  <si>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</si>
  <si>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</si>
  <si>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</si>
  <si>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</si>
  <si>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</si>
  <si>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</si>
  <si>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</si>
  <si>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</si>
  <si>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</si>
  <si>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</si>
  <si>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</si>
  <si>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</si>
  <si>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</si>
  <si>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</si>
  <si>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</si>
  <si>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</si>
  <si>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</si>
  <si>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</si>
  <si>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</si>
  <si>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</si>
  <si>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</si>
  <si>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</si>
  <si>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</si>
  <si>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</si>
  <si>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</si>
  <si>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</si>
  <si>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</si>
  <si>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</si>
  <si>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</si>
  <si>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</si>
  <si>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</si>
  <si>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</si>
  <si>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</si>
  <si>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</si>
  <si>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</si>
  <si>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</si>
  <si>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</si>
  <si>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</si>
  <si>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</si>
  <si>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</si>
  <si>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</si>
  <si>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</si>
  <si>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</si>
  <si>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</si>
  <si>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</si>
  <si>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</si>
  <si>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</si>
  <si>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</si>
  <si>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</si>
  <si>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</si>
  <si>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</si>
  <si>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</si>
  <si>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</si>
  <si>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</si>
  <si>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</si>
  <si>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</si>
  <si>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</si>
  <si>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</si>
  <si>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</si>
  <si>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</si>
  <si>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</si>
  <si>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</si>
  <si>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</si>
  <si>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</si>
  <si>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</si>
  <si>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</si>
  <si>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</si>
  <si>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</si>
  <si>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</si>
  <si>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</si>
  <si>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</si>
  <si>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</si>
  <si>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</si>
  <si>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</si>
  <si>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</si>
  <si>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</si>
  <si>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</si>
  <si>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</si>
  <si>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</si>
  <si>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</si>
  <si>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</si>
  <si>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</si>
  <si>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</si>
  <si>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</si>
  <si>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</si>
  <si>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</si>
  <si>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</si>
  <si>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</si>
  <si>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</si>
  <si>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</si>
  <si>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</si>
  <si>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</si>
  <si>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</si>
  <si>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</si>
  <si>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</si>
  <si>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</si>
  <si>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</si>
  <si>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</si>
  <si>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</si>
  <si>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</si>
  <si>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</si>
  <si>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</si>
  <si>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</si>
  <si>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</si>
  <si>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</si>
  <si>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</si>
  <si>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</si>
  <si>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</si>
  <si>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</si>
  <si>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</si>
  <si>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</si>
  <si>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</si>
  <si>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</si>
  <si>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</si>
  <si>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</si>
  <si>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</si>
  <si>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</si>
  <si>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</si>
  <si>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</si>
  <si>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</si>
  <si>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</si>
  <si>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</si>
  <si>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</si>
  <si>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</si>
  <si>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</si>
  <si>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</si>
  <si>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</si>
  <si>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</si>
  <si>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</si>
  <si>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</si>
  <si>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</si>
  <si>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</si>
  <si>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</si>
  <si>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</si>
  <si>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</si>
  <si>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</si>
  <si>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</si>
  <si>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</si>
  <si>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</si>
  <si>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</si>
  <si>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</si>
  <si>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</si>
  <si>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</si>
  <si>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</si>
  <si>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</si>
  <si>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</si>
  <si>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</si>
  <si>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</si>
  <si>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</si>
  <si>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</si>
  <si>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</si>
  <si>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</si>
  <si>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</si>
  <si>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</si>
  <si>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</si>
  <si>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</si>
  <si>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</si>
  <si>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</si>
  <si>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</si>
  <si>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</si>
  <si>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</si>
  <si>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</si>
  <si>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</si>
  <si>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</si>
  <si>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</si>
  <si>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</si>
  <si>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</si>
  <si>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</si>
  <si>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</si>
  <si>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</si>
  <si>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</si>
  <si>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</si>
  <si>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</si>
  <si>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</si>
  <si>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</si>
  <si>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</si>
  <si>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</si>
  <si>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</si>
  <si>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</si>
  <si>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</si>
  <si>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</si>
  <si>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</si>
  <si>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</si>
  <si>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</si>
  <si>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</si>
  <si>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</si>
  <si>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</si>
  <si>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</si>
  <si>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</si>
  <si>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</si>
  <si>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</si>
  <si>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</si>
  <si>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</si>
  <si>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</si>
  <si>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</si>
  <si>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</si>
  <si>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</si>
  <si>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</si>
  <si>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</si>
  <si>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</si>
  <si>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</si>
  <si>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</si>
  <si>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</si>
  <si>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</si>
  <si>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</si>
  <si>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</si>
  <si>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</si>
  <si>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</si>
  <si>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</si>
  <si>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</si>
  <si>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</si>
  <si>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</si>
  <si>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</si>
  <si>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</si>
  <si>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</si>
  <si>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</si>
  <si>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</si>
  <si>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</si>
  <si>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</si>
  <si>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</si>
  <si>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</si>
  <si>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</si>
  <si>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</si>
  <si>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</si>
  <si>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</si>
  <si>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</si>
  <si>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</si>
  <si>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</si>
  <si>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</si>
  <si>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</si>
  <si>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</si>
  <si>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</si>
  <si>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</si>
  <si>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</si>
  <si>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</si>
  <si>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</si>
  <si>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</si>
  <si>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</si>
  <si>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</si>
  <si>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</si>
  <si>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</si>
  <si>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</si>
  <si>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</si>
  <si>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</si>
  <si>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</si>
  <si>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</si>
  <si>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</si>
  <si>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</si>
  <si>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</si>
  <si>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</si>
  <si>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</si>
  <si>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</si>
  <si>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</si>
  <si>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</si>
  <si>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</si>
  <si>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</si>
  <si>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</si>
  <si>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</si>
  <si>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</si>
  <si>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</si>
  <si>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</si>
  <si>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</si>
  <si>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</si>
  <si>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</si>
  <si>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</si>
  <si>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</si>
  <si>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</si>
  <si>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</si>
  <si>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</si>
  <si>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</si>
  <si>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</si>
  <si>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</si>
  <si>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</si>
  <si>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</si>
  <si>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</si>
  <si>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</si>
  <si>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</si>
  <si>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</si>
  <si>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</si>
  <si>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</si>
  <si>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</si>
  <si>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</si>
  <si>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</si>
  <si>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</si>
  <si>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</si>
  <si>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</si>
  <si>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</si>
  <si>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</si>
  <si>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</si>
  <si>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</si>
  <si>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</si>
  <si>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</si>
  <si>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</si>
  <si>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</si>
  <si>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</si>
  <si>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</si>
  <si>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</si>
  <si>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</si>
  <si>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</si>
  <si>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</si>
  <si>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</si>
  <si>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</si>
  <si>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</si>
  <si>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</si>
  <si>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</si>
  <si>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</si>
  <si>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</si>
  <si>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</si>
  <si>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</si>
  <si>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</si>
  <si>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</si>
  <si>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</si>
  <si>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</si>
  <si>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</si>
  <si>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</si>
  <si>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</si>
  <si>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</si>
  <si>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</si>
  <si>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</si>
  <si>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</si>
  <si>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</si>
  <si>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</si>
  <si>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</si>
  <si>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</si>
  <si>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</si>
  <si>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</si>
  <si>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</si>
  <si>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</si>
  <si>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</si>
  <si>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</si>
  <si>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</si>
  <si>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</si>
  <si>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</si>
  <si>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</si>
  <si>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</si>
  <si>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</si>
  <si>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</si>
  <si>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</si>
  <si>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</si>
  <si>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</si>
  <si>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</si>
  <si>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</si>
  <si>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</si>
  <si>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</si>
  <si>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</si>
  <si>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</si>
  <si>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</si>
  <si>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</si>
  <si>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</si>
  <si>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</si>
  <si>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</si>
  <si>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</si>
  <si>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</si>
  <si>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</si>
  <si>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</si>
  <si>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</si>
  <si>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</si>
  <si>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</si>
  <si>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</si>
  <si>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</si>
  <si>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</si>
  <si>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</si>
  <si>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</si>
  <si>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</si>
  <si>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</si>
  <si>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</si>
  <si>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</si>
  <si>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</si>
  <si>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</si>
  <si>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</si>
  <si>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</si>
  <si>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</si>
  <si>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</si>
  <si>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</si>
  <si>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</si>
  <si>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</si>
  <si>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</si>
  <si>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</si>
  <si>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</si>
  <si>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</si>
  <si>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</si>
  <si>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</si>
  <si>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</si>
  <si>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</si>
  <si>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</si>
  <si>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</si>
  <si>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</si>
  <si>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</si>
  <si>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</si>
  <si>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</si>
  <si>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</si>
  <si>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</si>
  <si>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</si>
  <si>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</si>
  <si>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</si>
  <si>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</si>
  <si>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</si>
  <si>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</si>
  <si>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</si>
  <si>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</si>
  <si>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</si>
  <si>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</si>
  <si>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</si>
  <si>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</si>
  <si>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</si>
  <si>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</si>
  <si>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</si>
  <si>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</si>
  <si>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</si>
  <si>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</si>
  <si>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</si>
  <si>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</si>
  <si>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</si>
  <si>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</si>
  <si>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</si>
  <si>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</si>
  <si>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</si>
  <si>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</si>
  <si>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</si>
  <si>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</si>
  <si>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</si>
  <si>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</si>
  <si>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</si>
  <si>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</si>
  <si>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</si>
  <si>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</si>
  <si>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</si>
  <si>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</si>
  <si>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</si>
  <si>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</si>
  <si>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</si>
  <si>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</si>
  <si>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</si>
  <si>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</si>
  <si>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</si>
  <si>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</si>
  <si>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</si>
  <si>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</si>
  <si>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</si>
  <si>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</si>
  <si>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</si>
  <si>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</si>
  <si>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</si>
  <si>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</si>
  <si>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</si>
  <si>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</si>
  <si>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</si>
  <si>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</si>
  <si>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</si>
  <si>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</si>
  <si>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</si>
  <si>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</si>
  <si>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</si>
  <si>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</si>
  <si>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</si>
  <si>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</si>
  <si>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</si>
  <si>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</si>
  <si>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</si>
  <si>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</si>
  <si>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</si>
  <si>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</si>
  <si>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</si>
  <si>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</si>
  <si>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</si>
  <si>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</si>
  <si>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</si>
  <si>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</si>
  <si>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</si>
  <si>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</si>
  <si>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</si>
  <si>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</si>
  <si>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</si>
  <si>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</si>
  <si>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</si>
  <si>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</si>
  <si>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</si>
  <si>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</si>
  <si>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</si>
  <si>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</si>
  <si>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</si>
  <si>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</si>
  <si>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</si>
  <si>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</si>
  <si>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</si>
  <si>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</si>
  <si>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</si>
  <si>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</si>
  <si>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</si>
  <si>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</si>
  <si>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</si>
  <si>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</si>
  <si>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</si>
  <si>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</si>
  <si>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</si>
  <si>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</si>
  <si>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</si>
  <si>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</si>
  <si>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</si>
  <si>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</si>
  <si>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</si>
  <si>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</si>
  <si>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</si>
  <si>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</si>
  <si>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</si>
  <si>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</si>
  <si>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</si>
  <si>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</si>
  <si>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</si>
  <si>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</si>
  <si>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</si>
  <si>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</si>
  <si>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</si>
  <si>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</si>
  <si>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</si>
  <si>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</si>
  <si>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</si>
  <si>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</si>
  <si>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</si>
  <si>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</si>
  <si>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</si>
  <si>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</si>
  <si>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</si>
  <si>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</si>
  <si>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</si>
  <si>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</si>
  <si>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</si>
  <si>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</si>
  <si>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</si>
  <si>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</si>
  <si>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</si>
  <si>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</si>
  <si>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</si>
  <si>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</si>
  <si>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</si>
  <si>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</si>
  <si>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</si>
  <si>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</si>
  <si>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</si>
  <si>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</si>
  <si>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</si>
  <si>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</si>
  <si>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</si>
  <si>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</si>
  <si>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</si>
  <si>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</si>
  <si>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</si>
  <si>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</si>
  <si>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</si>
  <si>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</si>
  <si>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</si>
  <si>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</si>
  <si>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</si>
  <si>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</si>
  <si>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</si>
  <si>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</si>
  <si>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</si>
  <si>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</si>
  <si>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</si>
  <si>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</si>
  <si>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</si>
  <si>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</si>
  <si>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</si>
  <si>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</si>
  <si>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</si>
  <si>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</si>
  <si>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</si>
  <si>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</si>
  <si>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</si>
  <si>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</si>
  <si>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</si>
  <si>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</si>
  <si>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</si>
  <si>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</si>
  <si>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</si>
  <si>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</si>
  <si>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</si>
  <si>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</si>
  <si>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</si>
  <si>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</si>
  <si>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</si>
  <si>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</si>
  <si>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</si>
  <si>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</si>
  <si>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</si>
  <si>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</si>
  <si>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</si>
  <si>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</si>
  <si>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</si>
  <si>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</si>
  <si>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</si>
  <si>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</si>
  <si>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</si>
  <si>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</si>
  <si>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</si>
  <si>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</si>
  <si>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</si>
  <si>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</si>
  <si>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</si>
  <si>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</si>
  <si>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</si>
  <si>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</si>
  <si>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</si>
  <si>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</si>
  <si>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</si>
  <si>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</si>
  <si>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</si>
  <si>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</si>
  <si>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</si>
  <si>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</si>
  <si>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</si>
  <si>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</si>
  <si>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</si>
  <si>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</si>
  <si>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</si>
  <si>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</si>
  <si>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</si>
  <si>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</si>
  <si>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</si>
  <si>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</si>
  <si>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</si>
  <si>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</si>
  <si>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</si>
  <si>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</si>
  <si>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</si>
  <si>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</si>
  <si>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</si>
  <si>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</si>
  <si>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</si>
  <si>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</si>
  <si>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</si>
  <si>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</si>
  <si>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</si>
  <si>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</si>
  <si>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</si>
  <si>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</si>
  <si>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</si>
  <si>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</si>
  <si>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</si>
  <si>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</si>
  <si>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</si>
  <si>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</si>
  <si>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</si>
  <si>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</si>
  <si>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</si>
  <si>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</si>
  <si>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</si>
  <si>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</si>
  <si>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</si>
  <si>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</si>
  <si>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</si>
  <si>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</si>
  <si>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</si>
  <si>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</si>
  <si>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</si>
  <si>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</si>
  <si>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</si>
  <si>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</si>
  <si>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</si>
  <si>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</si>
  <si>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</si>
  <si>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</si>
  <si>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</si>
  <si>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</si>
  <si>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</si>
  <si>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</si>
  <si>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</si>
  <si>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</si>
  <si>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</si>
  <si>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</si>
  <si>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</si>
  <si>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</si>
  <si>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</si>
  <si>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</si>
  <si>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</si>
  <si>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</si>
  <si>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</si>
  <si>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</si>
  <si>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</si>
  <si>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</si>
  <si>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</si>
  <si>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</si>
  <si>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</si>
  <si>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</si>
  <si>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</si>
  <si>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</si>
  <si>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</si>
  <si>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</si>
  <si>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</si>
  <si>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</si>
  <si>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</si>
  <si>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</si>
  <si>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</si>
  <si>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</si>
  <si>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</si>
  <si>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</si>
  <si>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</si>
  <si>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</si>
  <si>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</si>
  <si>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</si>
  <si>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</si>
  <si>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</si>
  <si>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</si>
  <si>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</si>
  <si>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</si>
  <si>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</si>
  <si>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</si>
  <si>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</si>
  <si>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</si>
  <si>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</si>
  <si>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</si>
  <si>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</si>
  <si>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</si>
  <si>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</si>
  <si>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</si>
  <si>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</si>
  <si>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</si>
  <si>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</si>
  <si>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</si>
  <si>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</si>
  <si>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</si>
  <si>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</si>
  <si>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</si>
  <si>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</si>
  <si>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</si>
  <si>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</si>
  <si>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</si>
  <si>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</si>
  <si>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</si>
  <si>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</si>
  <si>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</si>
  <si>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</si>
  <si>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</si>
  <si>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</si>
  <si>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</si>
  <si>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</si>
  <si>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</si>
  <si>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</si>
  <si>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</si>
  <si>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</si>
  <si>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</si>
  <si>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</si>
  <si>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</si>
  <si>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</si>
  <si>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</si>
  <si>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</si>
  <si>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</si>
  <si>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</si>
  <si>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</si>
  <si>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</si>
  <si>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</si>
  <si>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</si>
  <si>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</si>
  <si>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</si>
  <si>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</si>
  <si>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</si>
  <si>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</si>
  <si>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</si>
  <si>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</si>
  <si>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</si>
  <si>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</si>
  <si>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</si>
  <si>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</si>
  <si>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</si>
  <si>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</si>
  <si>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</si>
  <si>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</si>
  <si>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</si>
  <si>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</si>
  <si>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</si>
  <si>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</si>
  <si>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</si>
  <si>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</si>
  <si>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</si>
  <si>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</si>
  <si>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</si>
  <si>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</si>
  <si>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</si>
  <si>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</si>
  <si>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</si>
  <si>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</si>
  <si>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</si>
  <si>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</si>
  <si>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</si>
  <si>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</si>
  <si>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</si>
  <si>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</si>
  <si>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</si>
  <si>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</si>
  <si>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</si>
  <si>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</si>
  <si>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</si>
  <si>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</si>
  <si>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</si>
  <si>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</si>
  <si>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</si>
  <si>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</si>
  <si>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</si>
  <si>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</si>
  <si>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</si>
  <si>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</si>
  <si>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</si>
  <si>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</si>
  <si>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</si>
  <si>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</si>
  <si>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</si>
  <si>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</si>
  <si>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</si>
  <si>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</si>
  <si>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</si>
  <si>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</si>
  <si>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</si>
  <si>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</si>
  <si>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</si>
  <si>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</si>
  <si>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</si>
  <si>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</si>
  <si>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</si>
  <si>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</si>
  <si>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</si>
  <si>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</si>
  <si>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</si>
  <si>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</si>
  <si>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</si>
  <si>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</si>
  <si>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</si>
  <si>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</si>
  <si>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</si>
  <si>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</si>
  <si>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</si>
  <si>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</si>
  <si>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</si>
  <si>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</si>
  <si>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</si>
  <si>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</si>
  <si>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</si>
  <si>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</si>
  <si>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</si>
  <si>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</si>
  <si>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</si>
  <si>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</si>
  <si>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</si>
  <si>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</si>
  <si>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</si>
  <si>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</si>
  <si>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</si>
  <si>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</si>
  <si>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</si>
  <si>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</si>
  <si>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</si>
  <si>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</si>
  <si>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</si>
  <si>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</si>
  <si>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</si>
  <si>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</si>
  <si>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</si>
  <si>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</si>
  <si>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</si>
  <si>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</si>
  <si>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</si>
  <si>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</si>
  <si>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</si>
  <si>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</si>
  <si>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</si>
  <si>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</si>
  <si>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</si>
  <si>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</si>
  <si>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</si>
  <si>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</si>
  <si>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</si>
  <si>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</si>
  <si>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</si>
  <si>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</si>
  <si>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</si>
  <si>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</si>
  <si>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</si>
  <si>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</si>
  <si>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</si>
  <si>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</si>
  <si>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</si>
  <si>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</si>
  <si>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</si>
  <si>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</si>
  <si>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</si>
  <si>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</si>
  <si>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</si>
  <si>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</si>
  <si>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</si>
  <si>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</si>
  <si>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</si>
  <si>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</si>
  <si>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</si>
  <si>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</si>
  <si>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</si>
  <si>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</si>
  <si>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</si>
  <si>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</si>
  <si>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</si>
  <si>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</si>
  <si>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</si>
  <si>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</si>
  <si>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</si>
  <si>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</si>
  <si>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</si>
  <si>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</si>
  <si>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</si>
  <si>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</si>
  <si>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</si>
  <si>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</si>
  <si>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</si>
  <si>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</si>
  <si>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</si>
  <si>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</si>
  <si>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</si>
  <si>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</si>
  <si>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</si>
  <si>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</si>
  <si>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</si>
  <si>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</si>
  <si>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</si>
  <si>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</si>
  <si>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</si>
  <si>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</si>
  <si>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</si>
  <si>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</si>
  <si>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</si>
  <si>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</si>
  <si>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</si>
  <si>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</si>
  <si>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</si>
  <si>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</si>
  <si>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</si>
  <si>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</si>
  <si>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</si>
  <si>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</si>
  <si>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</si>
  <si>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</si>
  <si>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</si>
  <si>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</si>
  <si>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</si>
  <si>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</si>
  <si>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</si>
  <si>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</si>
  <si>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</si>
  <si>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</si>
  <si>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</si>
  <si>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</si>
  <si>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</si>
  <si>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</si>
  <si>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</si>
  <si>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</si>
  <si>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</si>
  <si>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</si>
  <si>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</si>
  <si>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</si>
  <si>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</si>
  <si>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</si>
  <si>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</si>
  <si>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</si>
  <si>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</si>
  <si>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</si>
  <si>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</si>
  <si>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</si>
  <si>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</si>
  <si>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</si>
  <si>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</si>
  <si>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</si>
  <si>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</si>
  <si>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</si>
  <si>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</si>
  <si>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</si>
  <si>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</si>
  <si>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</si>
  <si>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</si>
  <si>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</si>
  <si>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</si>
  <si>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</si>
  <si>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</si>
  <si>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</si>
  <si>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</si>
  <si>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</si>
  <si>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</si>
  <si>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</si>
  <si>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</si>
  <si>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</si>
  <si>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</si>
  <si>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</si>
  <si>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</si>
  <si>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</si>
  <si>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</si>
  <si>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</si>
  <si>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</si>
  <si>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</si>
  <si>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</si>
  <si>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</si>
  <si>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</si>
  <si>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</si>
  <si>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</si>
  <si>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</si>
  <si>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</si>
  <si>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</si>
  <si>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</si>
  <si>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</si>
  <si>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</si>
  <si>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</si>
  <si>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</si>
  <si>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</si>
  <si>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</si>
  <si>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</si>
  <si>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</si>
  <si>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</si>
  <si>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</si>
  <si>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</si>
  <si>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</si>
  <si>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</si>
  <si>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</si>
  <si>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</si>
  <si>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</si>
  <si>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</si>
  <si>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</si>
  <si>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</si>
  <si>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</si>
  <si>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</si>
  <si>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</si>
  <si>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</si>
  <si>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</si>
  <si>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</si>
  <si>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</si>
  <si>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</si>
  <si>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</si>
  <si>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</si>
  <si>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</si>
  <si>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</si>
  <si>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</si>
  <si>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</si>
  <si>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</si>
  <si>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</si>
  <si>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</si>
  <si>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</si>
  <si>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</si>
  <si>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</si>
  <si>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</si>
  <si>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</si>
  <si>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</si>
  <si>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</si>
  <si>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</si>
  <si>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</si>
  <si>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</si>
  <si>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</si>
  <si>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</si>
  <si>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</si>
  <si>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</si>
  <si>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</si>
  <si>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</si>
  <si>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</si>
  <si>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</si>
  <si>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</si>
  <si>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</si>
  <si>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</si>
  <si>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</si>
  <si>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</si>
  <si>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</si>
  <si>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</si>
  <si>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</si>
  <si>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</si>
  <si>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</si>
  <si>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</si>
  <si>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</si>
  <si>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</si>
  <si>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</si>
  <si>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</si>
  <si>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</si>
  <si>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</si>
  <si>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</si>
  <si>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</si>
  <si>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</si>
  <si>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</si>
  <si>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</si>
  <si>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</si>
  <si>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</si>
  <si>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</si>
  <si>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</si>
  <si>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</si>
  <si>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</si>
  <si>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</si>
  <si>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</si>
  <si>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</si>
  <si>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</si>
  <si>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</si>
  <si>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</si>
  <si>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</si>
  <si>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</si>
  <si>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</si>
  <si>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</si>
  <si>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</si>
  <si>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</si>
  <si>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</si>
  <si>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</si>
  <si>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</si>
  <si>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</si>
  <si>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</si>
  <si>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</si>
  <si>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</si>
  <si>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</si>
  <si>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</si>
  <si>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</si>
  <si>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</si>
  <si>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</si>
  <si>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</si>
  <si>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</si>
  <si>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</si>
  <si>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</si>
  <si>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</si>
  <si>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</si>
  <si>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</si>
  <si>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</si>
  <si>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</si>
  <si>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</si>
  <si>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</si>
  <si>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</si>
  <si>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</si>
  <si>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</si>
  <si>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</si>
  <si>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</si>
  <si>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</si>
  <si>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</si>
  <si>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</si>
  <si>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</si>
  <si>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</si>
  <si>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</si>
  <si>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</si>
  <si>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</si>
  <si>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</si>
  <si>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</si>
  <si>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</si>
  <si>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</si>
  <si>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</si>
  <si>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</si>
  <si>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</si>
  <si>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</si>
  <si>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</si>
  <si>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</si>
  <si>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</si>
  <si>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</si>
  <si>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</si>
  <si>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</si>
  <si>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</si>
  <si>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</si>
  <si>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</si>
  <si>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</si>
  <si>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</si>
  <si>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</si>
  <si>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</si>
  <si>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</si>
  <si>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</si>
  <si>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</si>
  <si>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</si>
  <si>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</si>
  <si>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</si>
  <si>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</si>
  <si>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</si>
  <si>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</si>
  <si>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</si>
  <si>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</si>
  <si>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</si>
  <si>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</si>
  <si>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</si>
  <si>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</si>
  <si>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</si>
  <si>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</si>
  <si>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</si>
  <si>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</si>
  <si>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</si>
  <si>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</si>
  <si>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</si>
  <si>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</si>
  <si>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</si>
  <si>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</si>
  <si>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</si>
  <si>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</si>
  <si>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</si>
  <si>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</si>
  <si>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</si>
  <si>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</si>
  <si>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</si>
  <si>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</si>
  <si>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</si>
  <si>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</si>
  <si>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</si>
  <si>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</si>
  <si>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</si>
  <si>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</si>
  <si>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</si>
  <si>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</si>
  <si>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</si>
  <si>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</si>
  <si>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</si>
  <si>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</si>
  <si>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</si>
  <si>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</si>
  <si>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</si>
  <si>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</si>
  <si>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</si>
  <si>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</si>
  <si>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</si>
  <si>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</si>
  <si>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</si>
  <si>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</si>
  <si>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</si>
  <si>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</si>
  <si>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</si>
  <si>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</si>
  <si>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</si>
  <si>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</si>
  <si>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</si>
  <si>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</si>
  <si>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</si>
  <si>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</si>
  <si>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</si>
  <si>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</si>
  <si>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</si>
  <si>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</si>
  <si>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</si>
  <si>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</si>
  <si>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</si>
  <si>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</si>
  <si>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</si>
  <si>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</si>
  <si>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</si>
  <si>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</si>
  <si>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</si>
  <si>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</si>
  <si>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</si>
  <si>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</si>
  <si>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</si>
  <si>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</si>
  <si>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</si>
  <si>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</si>
  <si>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</si>
  <si>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</si>
  <si>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</si>
  <si>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</si>
  <si>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</si>
  <si>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</si>
  <si>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</si>
  <si>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</si>
  <si>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</si>
  <si>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</si>
  <si>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</si>
  <si>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</si>
  <si>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</si>
  <si>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</si>
  <si>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</si>
  <si>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</si>
  <si>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</si>
  <si>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</si>
  <si>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</si>
  <si>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</si>
  <si>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</si>
  <si>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</si>
  <si>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</si>
  <si>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</si>
  <si>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</si>
  <si>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</si>
  <si>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</si>
  <si>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</si>
  <si>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</si>
  <si>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</si>
  <si>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</si>
  <si>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</si>
  <si>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</si>
  <si>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</si>
  <si>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</si>
  <si>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</si>
  <si>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</si>
  <si>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</si>
  <si>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</si>
  <si>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</si>
  <si>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</si>
  <si>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</si>
  <si>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</si>
  <si>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</si>
  <si>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</si>
  <si>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</si>
  <si>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</si>
  <si>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</si>
  <si>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</si>
  <si>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</si>
  <si>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</si>
  <si>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</si>
  <si>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</si>
  <si>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</si>
  <si>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</si>
  <si>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</si>
  <si>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</si>
  <si>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</si>
  <si>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</si>
  <si>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</si>
  <si>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</si>
  <si>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</si>
  <si>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</si>
  <si>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</si>
  <si>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</si>
  <si>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</si>
  <si>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</si>
  <si>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</si>
  <si>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</si>
  <si>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</si>
  <si>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</si>
  <si>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</si>
  <si>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</si>
  <si>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</si>
  <si>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</si>
  <si>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</si>
  <si>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</si>
  <si>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</si>
  <si>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</si>
  <si>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</si>
  <si>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</si>
  <si>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</si>
  <si>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</si>
  <si>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</si>
  <si>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</si>
  <si>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</si>
  <si>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</si>
  <si>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</si>
  <si>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</si>
  <si>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</si>
  <si>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</si>
  <si>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</si>
  <si>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</si>
  <si>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</si>
  <si>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</si>
  <si>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</si>
  <si>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</si>
  <si>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</si>
  <si>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</si>
  <si>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</si>
  <si>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</si>
  <si>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</si>
  <si>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</si>
  <si>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</si>
  <si>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</si>
  <si>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</si>
  <si>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</si>
  <si>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</si>
  <si>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</si>
  <si>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</si>
  <si>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</si>
  <si>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</si>
  <si>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</si>
  <si>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</si>
  <si>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</si>
  <si>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</si>
  <si>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</si>
  <si>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</si>
  <si>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</si>
  <si>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</si>
  <si>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</si>
  <si>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</si>
  <si>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</si>
  <si>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</si>
  <si>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</si>
  <si>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</si>
  <si>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</si>
  <si>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</si>
  <si>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</si>
  <si>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</si>
  <si>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</si>
  <si>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</si>
  <si>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</si>
  <si>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</si>
  <si>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</si>
  <si>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</si>
  <si>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</si>
  <si>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</si>
  <si>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</si>
  <si>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</si>
  <si>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</si>
  <si>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</si>
  <si>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</si>
  <si>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</si>
  <si>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</si>
  <si>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</si>
  <si>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</si>
  <si>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</si>
  <si>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</si>
  <si>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</si>
  <si>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</si>
  <si>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</si>
  <si>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</si>
  <si>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</si>
  <si>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</si>
  <si>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</si>
  <si>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</si>
  <si>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</si>
  <si>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</si>
  <si>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</si>
  <si>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</si>
  <si>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</si>
  <si>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</si>
  <si>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</si>
  <si>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</si>
  <si>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</si>
  <si>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</si>
  <si>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</si>
  <si>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</si>
  <si>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</si>
  <si>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</si>
  <si>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</si>
  <si>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</si>
  <si>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</si>
  <si>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</si>
  <si>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</si>
  <si>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</si>
  <si>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</si>
  <si>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</si>
  <si>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</si>
  <si>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</si>
  <si>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</si>
  <si>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</si>
  <si>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</si>
  <si>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</si>
  <si>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</si>
  <si>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</si>
  <si>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</si>
  <si>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</si>
  <si>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</si>
  <si>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</si>
  <si>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</si>
  <si>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</si>
  <si>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</si>
  <si>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</si>
  <si>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</si>
  <si>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</si>
  <si>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</si>
  <si>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</si>
  <si>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</si>
  <si>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</si>
  <si>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</si>
  <si>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</si>
  <si>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</si>
  <si>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</si>
  <si>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</si>
  <si>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</si>
  <si>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</si>
  <si>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</si>
  <si>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</si>
  <si>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</si>
  <si>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</si>
  <si>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</si>
  <si>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</si>
  <si>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</si>
  <si>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</si>
  <si>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</si>
  <si>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</si>
  <si>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</si>
  <si>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</si>
  <si>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</si>
  <si>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</si>
  <si>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</si>
  <si>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</si>
  <si>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</si>
  <si>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</si>
  <si>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</si>
  <si>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</si>
  <si>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</si>
  <si>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</si>
  <si>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</si>
  <si>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</si>
  <si>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</si>
  <si>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</si>
  <si>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</si>
  <si>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</si>
  <si>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</si>
  <si>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</si>
  <si>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</si>
  <si>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</si>
  <si>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</si>
  <si>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</si>
  <si>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</si>
  <si>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</si>
  <si>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</si>
  <si>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</si>
  <si>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</si>
  <si>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</si>
  <si>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</si>
  <si>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</si>
  <si>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</si>
  <si>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</si>
  <si>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</si>
  <si>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</si>
  <si>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</si>
  <si>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</si>
  <si>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</si>
  <si>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</si>
  <si>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</si>
  <si>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</si>
  <si>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</si>
  <si>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</si>
  <si>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</si>
  <si>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</si>
  <si>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</si>
  <si>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</si>
  <si>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</si>
  <si>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</si>
  <si>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</si>
  <si>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</si>
  <si>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</si>
  <si>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</si>
  <si>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</si>
  <si>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</si>
  <si>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</si>
  <si>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</si>
  <si>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</si>
  <si>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</si>
  <si>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</si>
  <si>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</si>
  <si>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</si>
  <si>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</si>
  <si>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</si>
  <si>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</si>
  <si>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</si>
  <si>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</si>
  <si>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</si>
  <si>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</si>
  <si>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</si>
  <si>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</si>
  <si>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</si>
  <si>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</si>
  <si>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</si>
  <si>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</si>
  <si>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</si>
  <si>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</si>
  <si>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</si>
  <si>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</si>
  <si>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</si>
  <si>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</si>
  <si>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</si>
  <si>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</si>
  <si>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</si>
  <si>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</si>
  <si>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</si>
  <si>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</si>
  <si>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</si>
  <si>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</si>
  <si>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</si>
  <si>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</si>
  <si>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</si>
  <si>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</si>
  <si>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</si>
  <si>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</si>
  <si>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</si>
  <si>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</si>
  <si>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</si>
  <si>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</si>
  <si>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</si>
  <si>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</si>
  <si>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</si>
  <si>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</si>
  <si>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</si>
  <si>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</si>
  <si>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</si>
  <si>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</si>
  <si>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</si>
  <si>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</si>
  <si>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</si>
  <si>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</si>
  <si>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</si>
  <si>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</si>
  <si>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</si>
  <si>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</si>
  <si>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</si>
  <si>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</si>
  <si>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</si>
  <si>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</si>
  <si>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</si>
  <si>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</si>
  <si>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</si>
  <si>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</si>
  <si>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</si>
  <si>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</si>
  <si>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</si>
  <si>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</si>
  <si>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</si>
  <si>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</si>
  <si>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</si>
  <si>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</si>
  <si>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</si>
  <si>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</si>
  <si>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</si>
  <si>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</si>
  <si>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</si>
  <si>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</si>
  <si>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</si>
  <si>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</si>
  <si>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</si>
  <si>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</si>
  <si>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</si>
  <si>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</si>
  <si>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</si>
  <si>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</si>
  <si>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</si>
  <si>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</si>
  <si>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</si>
  <si>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</si>
  <si>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</si>
  <si>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</si>
  <si>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</si>
  <si>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</si>
  <si>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</si>
  <si>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</si>
  <si>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</si>
  <si>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</si>
  <si>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</si>
  <si>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</si>
  <si>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</si>
  <si>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</si>
  <si>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</si>
  <si>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</si>
  <si>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</si>
  <si>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</si>
  <si>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</si>
  <si>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</si>
  <si>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</si>
  <si>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</si>
  <si>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</si>
  <si>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</si>
  <si>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</si>
  <si>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</si>
  <si>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</si>
  <si>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</si>
  <si>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</si>
  <si>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</si>
  <si>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</si>
  <si>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</si>
  <si>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</si>
  <si>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</si>
  <si>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</si>
  <si>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</si>
  <si>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</si>
  <si>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</si>
  <si>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</si>
  <si>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</si>
  <si>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</si>
  <si>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</si>
  <si>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</si>
  <si>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</si>
  <si>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</si>
  <si>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</si>
  <si>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</si>
  <si>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</si>
  <si>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</si>
  <si>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</si>
  <si>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</si>
  <si>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</si>
  <si>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</si>
  <si>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</si>
  <si>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</si>
  <si>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</si>
  <si>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</si>
  <si>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</si>
  <si>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</si>
  <si>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</si>
  <si>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</si>
  <si>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</si>
  <si>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</si>
  <si>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</si>
  <si>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</si>
  <si>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</si>
  <si>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</si>
  <si>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</si>
  <si>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</si>
  <si>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</si>
  <si>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</si>
  <si>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</si>
  <si>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</si>
  <si>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</si>
  <si>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</si>
  <si>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</si>
  <si>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</si>
  <si>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</si>
  <si>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</si>
  <si>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</si>
  <si>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</si>
  <si>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</si>
  <si>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</si>
  <si>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</si>
  <si>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</si>
  <si>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</si>
  <si>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</si>
  <si>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</si>
  <si>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</si>
  <si>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</si>
  <si>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</si>
  <si>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</si>
  <si>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</si>
  <si>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</si>
  <si>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</si>
  <si>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</si>
  <si>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</si>
  <si>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</si>
  <si>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</si>
  <si>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</si>
  <si>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</si>
  <si>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</si>
  <si>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</si>
  <si>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</si>
  <si>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</si>
  <si>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</si>
  <si>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</si>
  <si>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</si>
  <si>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</si>
  <si>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</si>
  <si>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</si>
  <si>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</si>
  <si>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</si>
  <si>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</si>
  <si>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</si>
  <si>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</si>
  <si>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</si>
  <si>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</si>
  <si>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</si>
  <si>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</si>
  <si>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</si>
  <si>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</si>
  <si>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</si>
  <si>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</si>
  <si>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</si>
  <si>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</si>
  <si>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</si>
  <si>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</si>
  <si>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</si>
  <si>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</si>
  <si>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</si>
  <si>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</si>
  <si>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</si>
  <si>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</si>
  <si>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</si>
  <si>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</si>
  <si>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</si>
  <si>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</si>
  <si>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</si>
  <si>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</si>
  <si>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</si>
  <si>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</si>
  <si>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</si>
  <si>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</si>
  <si>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</si>
  <si>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</si>
  <si>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</si>
  <si>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</si>
  <si>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</si>
  <si>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</si>
  <si>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</si>
  <si>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</si>
  <si>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</si>
  <si>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</si>
  <si>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</si>
  <si>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</si>
  <si>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</si>
  <si>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</si>
  <si>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</si>
  <si>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</si>
  <si>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</si>
  <si>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</si>
  <si>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</si>
  <si>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</si>
  <si>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</si>
  <si>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</si>
  <si>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</si>
  <si>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</si>
  <si>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</si>
  <si>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</si>
  <si>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</si>
  <si>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</si>
  <si>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</si>
  <si>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</si>
  <si>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</si>
  <si>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</si>
  <si>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</si>
  <si>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</si>
  <si>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</si>
  <si>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</si>
  <si>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</si>
  <si>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</si>
  <si>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</si>
  <si>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</si>
  <si>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</si>
  <si>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</si>
  <si>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</si>
  <si>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</si>
  <si>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</si>
  <si>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</si>
  <si>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</si>
  <si>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</si>
  <si>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</si>
  <si>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</si>
  <si>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</si>
  <si>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</si>
  <si>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</si>
  <si>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</si>
  <si>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</si>
  <si>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</si>
  <si>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</si>
  <si>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</si>
  <si>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</si>
  <si>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</si>
  <si>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</si>
  <si>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</si>
  <si>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</si>
  <si>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</si>
  <si>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</si>
  <si>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</si>
  <si>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</si>
  <si>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</si>
  <si>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</si>
  <si>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</si>
  <si>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</si>
  <si>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</si>
  <si>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</si>
  <si>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</si>
  <si>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</si>
  <si>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</si>
  <si>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</si>
  <si>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</si>
  <si>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</si>
  <si>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</si>
  <si>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</si>
  <si>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</si>
  <si>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</si>
  <si>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</si>
  <si>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</si>
  <si>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</si>
  <si>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</si>
  <si>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</si>
  <si>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</si>
  <si>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</si>
  <si>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</si>
  <si>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</si>
  <si>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</si>
  <si>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</si>
  <si>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</si>
  <si>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</si>
  <si>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</si>
  <si>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</si>
  <si>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</si>
  <si>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</si>
  <si>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</si>
  <si>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</si>
  <si>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</si>
  <si>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</si>
  <si>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</si>
  <si>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</si>
  <si>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</si>
  <si>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</si>
  <si>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</si>
  <si>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</si>
  <si>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</si>
  <si>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</si>
  <si>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</si>
  <si>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</si>
  <si>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</si>
  <si>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</si>
  <si>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</si>
  <si>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</si>
  <si>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</si>
  <si>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</si>
  <si>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</si>
  <si>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</si>
  <si>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</si>
  <si>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</si>
  <si>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</si>
  <si>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</si>
  <si>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</si>
  <si>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</si>
  <si>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</si>
  <si>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</si>
  <si>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</si>
  <si>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</si>
  <si>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</si>
  <si>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</si>
  <si>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</si>
  <si>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</si>
  <si>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</si>
  <si>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</si>
  <si>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</si>
  <si>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</si>
  <si>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</si>
  <si>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</si>
  <si>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</si>
  <si>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</si>
  <si>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</si>
  <si>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</si>
  <si>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</si>
  <si>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</si>
  <si>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</si>
  <si>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</si>
  <si>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</si>
  <si>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</si>
  <si>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</si>
  <si>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</si>
  <si>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</si>
  <si>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</si>
  <si>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</si>
  <si>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</si>
  <si>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</si>
  <si>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</si>
  <si>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</si>
  <si>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</si>
  <si>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</si>
  <si>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</si>
  <si>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</si>
  <si>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</si>
  <si>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</si>
  <si>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</si>
  <si>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</si>
  <si>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</si>
  <si>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</si>
  <si>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</si>
  <si>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</si>
  <si>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</si>
  <si>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</si>
  <si>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</si>
  <si>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</si>
  <si>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</si>
  <si>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</si>
  <si>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</si>
  <si>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</si>
  <si>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</si>
  <si>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</si>
  <si>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</si>
  <si>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</si>
  <si>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</si>
  <si>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</si>
  <si>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</si>
  <si>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</si>
  <si>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</si>
  <si>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</si>
  <si>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</si>
  <si>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</si>
  <si>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</si>
  <si>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</si>
  <si>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</si>
  <si>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</si>
  <si>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</si>
  <si>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</si>
  <si>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</si>
  <si>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</si>
  <si>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</si>
  <si>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</si>
  <si>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</si>
  <si>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</si>
  <si>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</si>
  <si>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</si>
  <si>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</si>
  <si>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</si>
  <si>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</si>
  <si>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</si>
  <si>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</si>
  <si>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</si>
  <si>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</si>
  <si>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</si>
  <si>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</si>
  <si>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</si>
  <si>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</si>
  <si>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</si>
  <si>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</si>
  <si>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</si>
  <si>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</si>
  <si>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</si>
  <si>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</si>
  <si>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</si>
  <si>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</si>
  <si>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</si>
  <si>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</si>
  <si>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</si>
  <si>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</si>
  <si>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</si>
  <si>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</si>
  <si>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</si>
  <si>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</si>
  <si>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</si>
  <si>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</si>
  <si>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</si>
  <si>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</si>
  <si>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</si>
  <si>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</si>
  <si>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</si>
  <si>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</si>
  <si>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</si>
  <si>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</si>
  <si>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</si>
  <si>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</si>
  <si>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</si>
  <si>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</si>
  <si>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</si>
  <si>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</si>
  <si>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</si>
  <si>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</si>
  <si>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</si>
  <si>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</si>
  <si>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</si>
  <si>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</si>
  <si>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</si>
  <si>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</si>
  <si>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</si>
  <si>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</si>
  <si>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</si>
  <si>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</si>
  <si>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</si>
  <si>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</si>
  <si>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</si>
  <si>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</si>
  <si>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</si>
  <si>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</si>
  <si>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</si>
  <si>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</si>
  <si>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</si>
  <si>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</si>
  <si>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</si>
  <si>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</si>
  <si>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</si>
  <si>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</si>
  <si>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</si>
  <si>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</si>
  <si>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</si>
  <si>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</si>
  <si>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</si>
  <si>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</si>
  <si>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</si>
  <si>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</si>
  <si>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</si>
  <si>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</si>
  <si>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</si>
  <si>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</si>
  <si>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</si>
  <si>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</si>
  <si>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</si>
  <si>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</si>
  <si>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</si>
  <si>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</si>
  <si>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</si>
  <si>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</si>
  <si>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</si>
  <si>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</si>
  <si>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</si>
  <si>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</si>
  <si>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</si>
  <si>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</si>
  <si>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</si>
  <si>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</si>
  <si>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</si>
  <si>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</si>
  <si>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</si>
  <si>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</si>
  <si>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</si>
  <si>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</si>
  <si>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</si>
  <si>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</si>
  <si>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</si>
  <si>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</si>
  <si>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</si>
  <si>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</si>
  <si>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</si>
  <si>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</si>
  <si>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</si>
  <si>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</si>
  <si>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</si>
  <si>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</si>
  <si>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</si>
  <si>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</si>
  <si>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</si>
  <si>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</si>
  <si>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</si>
  <si>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</si>
  <si>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</si>
  <si>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</si>
  <si>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</si>
  <si>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</si>
  <si>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</si>
  <si>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</si>
  <si>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</si>
  <si>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</si>
  <si>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</si>
  <si>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</si>
  <si>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</si>
  <si>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</si>
  <si>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</si>
  <si>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</si>
  <si>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</si>
  <si>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</si>
  <si>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</si>
  <si>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</si>
  <si>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</si>
  <si>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</si>
  <si>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</si>
  <si>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</si>
  <si>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</si>
  <si>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</si>
  <si>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</si>
  <si>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</si>
  <si>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</si>
  <si>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</si>
  <si>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</si>
  <si>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</si>
  <si>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</si>
  <si>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</si>
  <si>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</si>
  <si>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</si>
  <si>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</si>
  <si>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</si>
  <si>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</si>
  <si>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</si>
  <si>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</si>
  <si>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</si>
  <si>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</si>
  <si>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</si>
  <si>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</si>
  <si>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</si>
  <si>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</si>
  <si>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</si>
  <si>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</si>
  <si>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</si>
  <si>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</si>
  <si>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</si>
  <si>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</si>
  <si>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</si>
  <si>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</si>
  <si>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</si>
  <si>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</si>
  <si>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</si>
  <si>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</si>
  <si>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</si>
  <si>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</si>
  <si>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</si>
  <si>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</si>
  <si>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</si>
  <si>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</si>
  <si>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</si>
  <si>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</si>
  <si>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</si>
  <si>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</si>
  <si>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</si>
  <si>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</si>
  <si>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</si>
  <si>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</si>
  <si>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</si>
  <si>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</si>
  <si>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</si>
  <si>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</si>
  <si>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</si>
  <si>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</si>
  <si>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</si>
  <si>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</si>
  <si>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</si>
  <si>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</si>
  <si>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</si>
  <si>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</si>
  <si>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</si>
  <si>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</si>
  <si>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</si>
  <si>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</si>
  <si>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</si>
  <si>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</si>
  <si>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</si>
  <si>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</si>
  <si>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</si>
  <si>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</si>
  <si>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</si>
  <si>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</si>
  <si>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</si>
  <si>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</si>
  <si>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</si>
  <si>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</si>
  <si>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</si>
  <si>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</si>
  <si>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</si>
  <si>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</si>
  <si>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</si>
  <si>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</si>
  <si>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</si>
  <si>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</si>
  <si>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</si>
  <si>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</si>
  <si>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</si>
  <si>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</si>
  <si>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</si>
  <si>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</si>
  <si>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</si>
  <si>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</si>
  <si>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</si>
  <si>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</si>
  <si>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</si>
  <si>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</si>
  <si>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</si>
  <si>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</si>
  <si>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</si>
  <si>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</si>
  <si>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</si>
  <si>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</si>
  <si>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</si>
  <si>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</si>
  <si>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</si>
  <si>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</si>
  <si>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</si>
  <si>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</si>
  <si>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</si>
  <si>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</si>
  <si>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</si>
  <si>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</si>
  <si>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</si>
  <si>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</si>
  <si>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</si>
  <si>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</si>
  <si>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</si>
  <si>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</si>
  <si>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</si>
  <si>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</si>
  <si>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</si>
  <si>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</si>
  <si>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</si>
  <si>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</si>
  <si>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</si>
  <si>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</si>
  <si>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</si>
  <si>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</si>
  <si>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</si>
  <si>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</si>
  <si>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</si>
  <si>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</si>
  <si>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</si>
  <si>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</si>
  <si>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</si>
  <si>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</si>
  <si>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</si>
  <si>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</si>
  <si>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</si>
  <si>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</si>
  <si>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</si>
  <si>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</si>
  <si>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</si>
  <si>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</si>
  <si>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</si>
  <si>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</si>
  <si>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</si>
  <si>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</si>
  <si>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</si>
  <si>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</si>
  <si>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</si>
  <si>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</si>
  <si>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</si>
  <si>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</si>
  <si>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</si>
  <si>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</si>
  <si>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</si>
  <si>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</si>
  <si>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</si>
  <si>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</si>
  <si>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</si>
  <si>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</si>
  <si>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</si>
  <si>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</si>
  <si>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</si>
  <si>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</si>
  <si>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</si>
  <si>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</si>
  <si>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</si>
  <si>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</si>
  <si>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</si>
  <si>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</si>
  <si>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</si>
  <si>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</si>
  <si>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</si>
  <si>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</si>
  <si>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</si>
  <si>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</si>
  <si>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</si>
  <si>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</si>
  <si>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</si>
  <si>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</si>
  <si>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</si>
  <si>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</si>
  <si>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</si>
  <si>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</si>
  <si>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</si>
  <si>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</si>
  <si>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</si>
  <si>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</si>
  <si>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</si>
  <si>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</si>
  <si>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</si>
  <si>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</si>
  <si>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</si>
  <si>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</si>
  <si>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</si>
  <si>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</si>
  <si>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</si>
  <si>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</si>
  <si>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</si>
  <si>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</si>
  <si>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</si>
  <si>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</si>
  <si>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</si>
  <si>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</si>
  <si>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</si>
  <si>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</si>
  <si>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</si>
  <si>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</si>
  <si>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</si>
  <si>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</si>
  <si>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</si>
  <si>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</si>
  <si>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</si>
  <si>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</si>
  <si>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</si>
  <si>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</si>
  <si>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</si>
  <si>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</si>
  <si>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</si>
  <si>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</si>
  <si>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</si>
  <si>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</si>
  <si>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</si>
  <si>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</si>
  <si>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</si>
  <si>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</si>
  <si>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</si>
  <si>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</si>
  <si>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</si>
  <si>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</si>
  <si>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</si>
  <si>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</si>
  <si>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</si>
  <si>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</si>
  <si>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</si>
  <si>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</si>
  <si>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</si>
  <si>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</si>
  <si>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</si>
  <si>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</si>
  <si>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</si>
  <si>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</si>
  <si>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</si>
  <si>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</si>
  <si>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</si>
  <si>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</si>
  <si>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</si>
  <si>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</si>
  <si>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</si>
  <si>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</si>
  <si>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</si>
  <si>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</si>
  <si>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</si>
  <si>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</si>
  <si>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</si>
  <si>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</si>
  <si>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</si>
  <si>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</si>
  <si>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</si>
  <si>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</si>
  <si>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</si>
  <si>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</si>
  <si>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</si>
  <si>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</si>
  <si>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</si>
  <si>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</si>
  <si>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</si>
  <si>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</si>
  <si>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</si>
  <si>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</si>
  <si>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</si>
  <si>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</si>
  <si>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</si>
  <si>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</si>
  <si>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</si>
  <si>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</si>
  <si>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</si>
  <si>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</si>
  <si>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</si>
  <si>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</si>
  <si>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</si>
  <si>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</si>
  <si>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</si>
  <si>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</si>
  <si>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</si>
  <si>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</si>
  <si>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</si>
  <si>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</si>
  <si>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</si>
  <si>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</si>
  <si>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</si>
  <si>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</si>
  <si>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</si>
  <si>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</si>
  <si>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</si>
  <si>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</si>
  <si>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</si>
  <si>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</si>
  <si>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</si>
  <si>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</si>
  <si>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</si>
  <si>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</si>
  <si>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</si>
  <si>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</si>
  <si>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</si>
  <si>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</si>
  <si>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</si>
  <si>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</si>
  <si>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</si>
  <si>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</si>
  <si>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</si>
  <si>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</si>
  <si>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</si>
  <si>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</si>
  <si>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</si>
  <si>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</si>
  <si>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</si>
  <si>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</si>
  <si>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</si>
  <si>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</si>
  <si>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</si>
  <si>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</si>
  <si>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</si>
  <si>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</si>
  <si>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</si>
  <si>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</si>
  <si>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</si>
  <si>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</si>
  <si>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</si>
  <si>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</si>
  <si>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</si>
  <si>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</si>
  <si>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</si>
  <si>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</si>
  <si>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</si>
  <si>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</si>
  <si>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</si>
  <si>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</si>
  <si>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</si>
  <si>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</si>
  <si>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</si>
  <si>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</si>
  <si>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</si>
  <si>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</si>
  <si>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</si>
  <si>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</si>
  <si>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</si>
  <si>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</si>
  <si>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</si>
  <si>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</si>
  <si>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</si>
  <si>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</si>
  <si>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</si>
  <si>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</si>
  <si>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</si>
  <si>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</si>
  <si>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</si>
  <si>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</si>
  <si>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</si>
  <si>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</si>
  <si>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</si>
  <si>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</si>
  <si>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</si>
  <si>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</si>
  <si>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</si>
  <si>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</si>
  <si>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</si>
  <si>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</si>
  <si>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</si>
  <si>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</si>
  <si>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</si>
  <si>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</si>
  <si>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</si>
  <si>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</si>
  <si>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</si>
  <si>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</si>
  <si>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</si>
  <si>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</si>
  <si>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</si>
  <si>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</si>
  <si>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</si>
  <si>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</si>
  <si>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</si>
  <si>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</si>
  <si>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</si>
  <si>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</si>
  <si>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</si>
  <si>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</si>
  <si>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</si>
  <si>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</si>
  <si>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</si>
  <si>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</si>
  <si>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</si>
  <si>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</si>
  <si>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</si>
  <si>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</si>
  <si>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</si>
  <si>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</si>
  <si>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</si>
  <si>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</si>
  <si>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</si>
  <si>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</si>
  <si>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</si>
  <si>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</si>
  <si>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</si>
  <si>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</si>
  <si>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</si>
  <si>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</si>
  <si>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</si>
  <si>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</si>
  <si>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</si>
  <si>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</si>
  <si>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</si>
  <si>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</si>
  <si>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</si>
  <si>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</si>
  <si>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</si>
  <si>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</si>
  <si>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</si>
  <si>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</si>
  <si>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</si>
  <si>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</si>
  <si>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</si>
  <si>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</si>
  <si>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</si>
  <si>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</si>
  <si>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</si>
  <si>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</si>
  <si>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</si>
  <si>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</si>
  <si>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</si>
  <si>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</si>
  <si>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</si>
  <si>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</si>
  <si>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</si>
  <si>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</si>
  <si>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</si>
  <si>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</si>
  <si>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</si>
  <si>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</si>
  <si>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</si>
  <si>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</si>
  <si>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</si>
  <si>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</si>
  <si>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</si>
  <si>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</si>
  <si>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</si>
  <si>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</si>
  <si>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</si>
  <si>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</si>
  <si>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</si>
  <si>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</si>
  <si>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</si>
  <si>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</si>
  <si>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</si>
  <si>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</si>
  <si>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</si>
  <si>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</si>
  <si>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</si>
  <si>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</si>
  <si>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</si>
  <si>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</si>
  <si>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</si>
  <si>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</si>
  <si>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</si>
  <si>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</si>
  <si>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</si>
  <si>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</si>
  <si>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</si>
  <si>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</si>
  <si>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</si>
  <si>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</si>
  <si>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</si>
  <si>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</si>
  <si>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</si>
  <si>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</si>
  <si>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</si>
  <si>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</si>
  <si>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</si>
  <si>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</si>
  <si>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</si>
  <si>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</si>
  <si>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</si>
  <si>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</si>
  <si>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</si>
  <si>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</si>
  <si>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</si>
  <si>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</si>
  <si>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</si>
  <si>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</si>
  <si>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</si>
  <si>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</si>
  <si>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</si>
  <si>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</si>
  <si>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</si>
  <si>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</si>
  <si>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</si>
  <si>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</si>
  <si>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</si>
  <si>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</si>
  <si>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</si>
  <si>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</si>
  <si>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</si>
  <si>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</si>
  <si>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</si>
  <si>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</si>
  <si>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</si>
  <si>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</si>
  <si>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</si>
  <si>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</si>
  <si>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</si>
  <si>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</si>
  <si>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</si>
  <si>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</si>
  <si>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</si>
  <si>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</si>
  <si>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</si>
  <si>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</si>
  <si>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</si>
  <si>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</si>
  <si>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</si>
  <si>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</si>
  <si>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</si>
  <si>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</si>
  <si>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</si>
  <si>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</si>
  <si>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</si>
  <si>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</si>
  <si>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</si>
  <si>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</si>
  <si>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</si>
  <si>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</si>
  <si>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</si>
  <si>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</si>
  <si>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</si>
  <si>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</si>
  <si>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</si>
  <si>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</si>
  <si>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</si>
  <si>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</si>
  <si>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</si>
  <si>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</si>
  <si>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</si>
  <si>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</si>
  <si>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</si>
  <si>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</si>
  <si>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</si>
  <si>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</si>
  <si>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</si>
  <si>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</si>
  <si>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</si>
  <si>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</si>
  <si>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</si>
  <si>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</si>
  <si>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</si>
  <si>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</si>
  <si>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</si>
  <si>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</si>
  <si>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</si>
  <si>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</si>
  <si>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</si>
  <si>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</si>
  <si>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</si>
  <si>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</si>
  <si>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</si>
  <si>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</si>
  <si>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</si>
  <si>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</si>
  <si>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</si>
  <si>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</si>
  <si>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</si>
  <si>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</si>
  <si>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</si>
  <si>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</si>
  <si>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</si>
  <si>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</si>
  <si>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</si>
  <si>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</si>
  <si>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</si>
  <si>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</si>
  <si>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</si>
  <si>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</si>
  <si>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</si>
  <si>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</si>
  <si>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</si>
  <si>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</si>
  <si>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</si>
  <si>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</si>
  <si>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</si>
  <si>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</si>
  <si>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</si>
  <si>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</si>
  <si>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</si>
  <si>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</si>
  <si>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</si>
  <si>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</si>
  <si>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</si>
  <si>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</si>
  <si>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</si>
  <si>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</si>
  <si>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</si>
  <si>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</si>
  <si>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</si>
  <si>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</si>
  <si>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</si>
  <si>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</si>
  <si>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</si>
  <si>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</si>
  <si>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</si>
  <si>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</si>
  <si>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</si>
  <si>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</si>
  <si>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</si>
  <si>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</si>
  <si>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</si>
  <si>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</si>
  <si>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</si>
  <si>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</si>
  <si>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</si>
  <si>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</si>
  <si>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</si>
  <si>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</si>
  <si>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</si>
  <si>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</si>
  <si>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</si>
  <si>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</si>
  <si>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</si>
  <si>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</si>
  <si>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</si>
  <si>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</si>
  <si>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</si>
  <si>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</si>
  <si>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</si>
  <si>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</si>
  <si>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</si>
  <si>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</si>
  <si>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</si>
  <si>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</si>
  <si>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</si>
  <si>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</si>
  <si>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</si>
  <si>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</si>
  <si>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</si>
  <si>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</si>
  <si>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</si>
  <si>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</si>
  <si>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</si>
  <si>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</si>
  <si>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</si>
  <si>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</si>
  <si>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</si>
  <si>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</si>
  <si>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</si>
  <si>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</si>
  <si>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</si>
  <si>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</si>
  <si>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</si>
  <si>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</si>
  <si>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</si>
  <si>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</si>
  <si>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</si>
  <si>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</si>
  <si>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</si>
  <si>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</si>
  <si>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</si>
  <si>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</si>
  <si>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</si>
  <si>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</si>
  <si>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</si>
  <si>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</si>
  <si>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</si>
  <si>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</si>
  <si>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</si>
  <si>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</si>
  <si>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</si>
  <si>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</si>
  <si>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</si>
  <si>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</si>
  <si>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</si>
  <si>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</si>
  <si>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</si>
  <si>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</si>
  <si>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</si>
  <si>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</si>
  <si>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</si>
  <si>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</si>
  <si>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</si>
  <si>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</si>
  <si>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</si>
  <si>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</si>
  <si>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</si>
  <si>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</si>
  <si>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</si>
  <si>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</si>
  <si>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</si>
  <si>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</si>
  <si>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</si>
  <si>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</si>
  <si>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</si>
  <si>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</si>
  <si>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</si>
  <si>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</si>
  <si>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</si>
  <si>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</si>
  <si>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</si>
  <si>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</si>
  <si>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</si>
  <si>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</si>
  <si>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</si>
  <si>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</si>
  <si>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</si>
  <si>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</si>
  <si>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</si>
  <si>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</si>
  <si>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</si>
  <si>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</si>
  <si>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</si>
  <si>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</si>
  <si>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</si>
  <si>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</si>
  <si>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</si>
  <si>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</si>
  <si>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</si>
  <si>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</si>
  <si>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</si>
  <si>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</si>
  <si>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</si>
  <si>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</si>
  <si>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</si>
  <si>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</si>
  <si>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</si>
  <si>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</si>
  <si>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</si>
  <si>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</si>
  <si>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</si>
  <si>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</si>
  <si>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</si>
  <si>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</si>
  <si>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</si>
  <si>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</si>
  <si>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</si>
  <si>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</si>
  <si>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</si>
  <si>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</si>
  <si>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</si>
  <si>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</si>
  <si>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</si>
  <si>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</si>
  <si>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</si>
  <si>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</si>
  <si>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</si>
  <si>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</si>
  <si>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</si>
  <si>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</si>
  <si>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</si>
  <si>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</si>
  <si>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</si>
  <si>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</si>
  <si>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</si>
  <si>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</si>
  <si>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</si>
  <si>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</si>
  <si>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</si>
  <si>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</si>
  <si>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</si>
  <si>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</si>
  <si>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</si>
  <si>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</si>
  <si>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</si>
  <si>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</si>
  <si>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</si>
  <si>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</si>
  <si>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</si>
  <si>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</si>
  <si>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</si>
  <si>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</si>
  <si>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</si>
  <si>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</si>
  <si>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</si>
  <si>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</si>
  <si>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</si>
  <si>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</si>
  <si>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</si>
  <si>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</si>
  <si>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</si>
  <si>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</si>
  <si>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</si>
  <si>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</si>
  <si>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</si>
  <si>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</si>
  <si>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</si>
  <si>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</si>
  <si>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</si>
  <si>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</si>
  <si>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</si>
  <si>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</si>
  <si>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</si>
  <si>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</si>
  <si>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</si>
  <si>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</si>
  <si>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</si>
  <si>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</si>
  <si>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</si>
  <si>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</si>
  <si>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</si>
  <si>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</si>
  <si>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</si>
  <si>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</si>
  <si>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</si>
  <si>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</si>
  <si>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</si>
  <si>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</si>
  <si>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</si>
  <si>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</si>
  <si>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</si>
  <si>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</si>
  <si>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</si>
  <si>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</si>
  <si>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</si>
  <si>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</si>
  <si>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</si>
  <si>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</si>
  <si>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</si>
  <si>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</si>
  <si>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</si>
  <si>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</si>
  <si>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</si>
  <si>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</si>
  <si>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</si>
  <si>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</si>
  <si>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</si>
  <si>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</si>
  <si>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</si>
  <si>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</si>
  <si>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</si>
  <si>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</si>
  <si>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</si>
  <si>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</si>
  <si>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</si>
  <si>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</si>
  <si>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</si>
  <si>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</si>
  <si>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</si>
  <si>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</si>
  <si>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</si>
  <si>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</si>
  <si>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</si>
  <si>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</si>
  <si>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</si>
  <si>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</si>
  <si>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</si>
  <si>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</si>
  <si>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</si>
  <si>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</si>
  <si>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</si>
  <si>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</si>
  <si>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</si>
  <si>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</si>
  <si>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</si>
  <si>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</si>
  <si>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</si>
  <si>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</si>
  <si>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</si>
  <si>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</si>
  <si>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</si>
  <si>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</si>
  <si>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</si>
  <si>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</si>
  <si>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</si>
  <si>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</si>
  <si>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</si>
  <si>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</si>
  <si>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</si>
  <si>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</si>
  <si>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</si>
  <si>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</si>
  <si>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</si>
  <si>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</si>
  <si>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</si>
  <si>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</si>
  <si>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</si>
  <si>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</si>
  <si>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</si>
  <si>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</si>
  <si>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</si>
  <si>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</si>
  <si>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</si>
  <si>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</si>
  <si>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</si>
  <si>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</si>
  <si>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</si>
  <si>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</si>
  <si>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</si>
  <si>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</si>
  <si>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</si>
  <si>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</si>
  <si>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</si>
  <si>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</si>
  <si>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</si>
  <si>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</si>
  <si>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</si>
  <si>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</si>
  <si>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</si>
  <si>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</si>
  <si>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</si>
  <si>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</si>
  <si>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</si>
  <si>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</si>
  <si>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</si>
  <si>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</si>
  <si>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</si>
  <si>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</si>
  <si>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</si>
  <si>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</si>
  <si>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</si>
  <si>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</si>
  <si>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</si>
  <si>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</si>
  <si>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</si>
  <si>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</si>
  <si>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</si>
  <si>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</si>
  <si>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</si>
  <si>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</si>
  <si>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</si>
  <si>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</si>
  <si>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</si>
  <si>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</si>
  <si>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</si>
  <si>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</si>
  <si>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</si>
  <si>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</si>
  <si>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</si>
  <si>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</si>
  <si>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</si>
  <si>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</si>
  <si>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</si>
  <si>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</si>
  <si>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</si>
  <si>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</si>
  <si>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</si>
  <si>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</si>
  <si>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</si>
  <si>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</si>
  <si>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</si>
  <si>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</si>
  <si>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</si>
  <si>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</si>
  <si>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</si>
  <si>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</si>
  <si>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</si>
  <si>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</si>
  <si>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</si>
  <si>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</si>
  <si>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</si>
  <si>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</si>
  <si>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</si>
  <si>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</si>
  <si>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</si>
  <si>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</si>
  <si>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</si>
  <si>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</si>
  <si>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</si>
  <si>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</si>
  <si>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</si>
  <si>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</si>
  <si>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</si>
  <si>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</si>
  <si>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</si>
  <si>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</si>
  <si>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</si>
  <si>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</si>
  <si>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</si>
  <si>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</si>
  <si>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</si>
  <si>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</si>
  <si>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</si>
  <si>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</si>
  <si>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</si>
  <si>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</si>
  <si>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</si>
  <si>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</si>
  <si>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</si>
  <si>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</si>
  <si>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</si>
  <si>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</si>
  <si>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</si>
  <si>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</si>
  <si>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</si>
  <si>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</si>
  <si>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</si>
  <si>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</si>
  <si>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</si>
  <si>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</si>
  <si>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</si>
  <si>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</si>
  <si>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</si>
  <si>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</si>
  <si>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</si>
  <si>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</si>
  <si>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</si>
  <si>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</si>
  <si>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</si>
  <si>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</si>
  <si>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</si>
  <si>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</si>
  <si>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</si>
  <si>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</si>
  <si>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</si>
  <si>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</si>
  <si>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</si>
  <si>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</si>
  <si>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</si>
  <si>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</si>
  <si>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</si>
  <si>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</si>
  <si>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</si>
  <si>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</si>
  <si>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</si>
  <si>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</si>
  <si>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</si>
  <si>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</si>
  <si>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</si>
  <si>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</si>
  <si>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</si>
  <si>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</si>
  <si>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</si>
  <si>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</si>
  <si>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</si>
  <si>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</si>
  <si>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</si>
  <si>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</si>
  <si>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</si>
  <si>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</si>
  <si>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</si>
  <si>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</si>
  <si>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</si>
  <si>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</si>
  <si>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</si>
  <si>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</si>
  <si>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</si>
  <si>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</si>
  <si>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</si>
  <si>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</si>
  <si>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</si>
  <si>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</si>
  <si>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</si>
  <si>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</si>
  <si>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</si>
  <si>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</si>
  <si>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</si>
  <si>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</si>
  <si>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</si>
  <si>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</si>
  <si>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</si>
  <si>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</si>
  <si>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</si>
  <si>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</si>
  <si>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</si>
  <si>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</si>
  <si>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</si>
  <si>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</si>
  <si>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</si>
  <si>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</si>
  <si>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</si>
  <si>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</si>
  <si>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</si>
  <si>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</si>
  <si>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</si>
  <si>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</si>
  <si>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</si>
  <si>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</si>
  <si>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</si>
  <si>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</si>
  <si>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</si>
  <si>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</si>
  <si>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</si>
  <si>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</si>
  <si>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</si>
  <si>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</si>
  <si>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</si>
  <si>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</si>
  <si>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</si>
  <si>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</si>
  <si>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</si>
  <si>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</si>
  <si>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</si>
  <si>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</si>
  <si>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</si>
  <si>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</si>
  <si>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</si>
  <si>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</si>
  <si>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</si>
  <si>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</si>
  <si>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</si>
  <si>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</si>
  <si>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</si>
  <si>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</si>
  <si>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</si>
  <si>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</si>
  <si>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</si>
  <si>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</si>
  <si>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</si>
  <si>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</si>
  <si>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</si>
  <si>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</si>
  <si>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</si>
  <si>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</si>
  <si>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</si>
  <si>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</si>
  <si>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</si>
  <si>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</si>
  <si>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</si>
  <si>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</si>
  <si>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</si>
  <si>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</si>
  <si>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</si>
  <si>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</si>
  <si>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</si>
  <si>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</si>
  <si>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</si>
  <si>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</si>
  <si>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</si>
  <si>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</si>
  <si>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</si>
  <si>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</si>
  <si>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</si>
  <si>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</si>
  <si>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</si>
  <si>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</si>
  <si>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</si>
  <si>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</si>
  <si>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</si>
  <si>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</si>
  <si>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</si>
  <si>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</si>
  <si>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</si>
  <si>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</si>
  <si>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</si>
  <si>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</si>
  <si>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</si>
  <si>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</si>
  <si>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</si>
  <si>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</si>
  <si>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</si>
  <si>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</si>
  <si>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</si>
  <si>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</si>
  <si>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</si>
  <si>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</si>
  <si>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</si>
  <si>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</si>
  <si>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</si>
  <si>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</si>
  <si>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</si>
  <si>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</si>
  <si>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</si>
  <si>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</si>
  <si>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</si>
  <si>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</si>
  <si>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</si>
  <si>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</si>
  <si>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</si>
  <si>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</si>
  <si>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</si>
  <si>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</si>
  <si>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</si>
  <si>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</si>
  <si>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</si>
  <si>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</si>
  <si>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</si>
  <si>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</si>
  <si>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</si>
  <si>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</si>
  <si>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</si>
  <si>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</si>
  <si>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</si>
  <si>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</si>
  <si>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</si>
  <si>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</si>
  <si>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</si>
  <si>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</si>
  <si>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</si>
  <si>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</si>
  <si>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</si>
  <si>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</si>
  <si>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</si>
  <si>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</si>
  <si>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</si>
  <si>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</si>
  <si>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</si>
  <si>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</si>
  <si>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</si>
  <si>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</si>
  <si>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</si>
  <si>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</si>
  <si>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</si>
  <si>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</si>
  <si>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</si>
  <si>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</si>
  <si>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</si>
  <si>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</si>
  <si>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</si>
  <si>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</si>
  <si>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</si>
  <si>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</si>
  <si>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</si>
  <si>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</si>
  <si>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</si>
  <si>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</si>
  <si>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</si>
  <si>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</si>
  <si>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</si>
  <si>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</si>
  <si>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</si>
  <si>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</si>
  <si>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</si>
  <si>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</si>
  <si>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</si>
  <si>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</si>
  <si>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</si>
  <si>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</si>
  <si>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</si>
  <si>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</si>
  <si>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</si>
  <si>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</si>
  <si>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</si>
  <si>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</si>
  <si>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</si>
  <si>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</si>
  <si>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</si>
  <si>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</si>
  <si>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</si>
  <si>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</si>
  <si>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</si>
  <si>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</si>
  <si>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</si>
  <si>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</si>
  <si>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</si>
  <si>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</si>
  <si>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</si>
  <si>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</si>
  <si>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</si>
  <si>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</si>
  <si>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</si>
  <si>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</si>
  <si>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</si>
  <si>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</si>
  <si>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</si>
  <si>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</si>
  <si>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</si>
  <si>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</si>
  <si>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</si>
  <si>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</si>
  <si>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</si>
  <si>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</si>
  <si>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</si>
  <si>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</si>
  <si>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</si>
  <si>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</si>
  <si>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</si>
  <si>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</si>
  <si>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</si>
  <si>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</si>
  <si>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</si>
  <si>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</si>
  <si>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</si>
  <si>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</si>
  <si>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</si>
  <si>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</si>
  <si>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</si>
  <si>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</si>
  <si>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</si>
  <si>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</si>
  <si>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</si>
  <si>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</si>
  <si>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</si>
  <si>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</si>
  <si>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</si>
  <si>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</si>
  <si>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</si>
  <si>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</si>
  <si>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</si>
  <si>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</si>
  <si>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</si>
  <si>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</si>
  <si>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</si>
  <si>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</si>
  <si>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</si>
  <si>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</si>
  <si>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</si>
  <si>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</si>
  <si>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</si>
  <si>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</si>
  <si>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</si>
  <si>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</si>
  <si>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</si>
  <si>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</si>
  <si>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</si>
  <si>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</si>
  <si>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</si>
  <si>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</si>
  <si>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</si>
  <si>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</si>
  <si>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</si>
  <si>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</si>
  <si>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</si>
  <si>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</si>
  <si>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</si>
  <si>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</si>
  <si>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</si>
  <si>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</si>
  <si>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</si>
  <si>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</si>
  <si>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</si>
  <si>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</si>
  <si>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</si>
  <si>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</si>
  <si>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</si>
  <si>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</si>
  <si>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</si>
  <si>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</si>
  <si>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</si>
  <si>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</si>
  <si>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</si>
  <si>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</si>
  <si>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</si>
  <si>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</si>
  <si>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</si>
  <si>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</si>
  <si>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</si>
  <si>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</si>
  <si>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</si>
  <si>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</si>
  <si>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</si>
  <si>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</si>
  <si>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</si>
  <si>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</si>
  <si>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</si>
  <si>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</si>
  <si>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</si>
  <si>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</si>
  <si>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</si>
  <si>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</si>
  <si>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</si>
  <si>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</si>
  <si>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</si>
  <si>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</si>
  <si>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</si>
  <si>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</si>
  <si>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</si>
  <si>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</si>
  <si>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</si>
  <si>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</si>
  <si>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</si>
  <si>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</si>
  <si>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</si>
  <si>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</si>
  <si>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</si>
  <si>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</si>
  <si>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</si>
  <si>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</si>
  <si>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</si>
  <si>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</si>
  <si>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</si>
  <si>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</si>
  <si>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</si>
  <si>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</si>
  <si>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</si>
  <si>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</si>
  <si>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</si>
  <si>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</si>
  <si>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</si>
  <si>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</si>
  <si>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</si>
  <si>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</si>
  <si>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</si>
  <si>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</si>
  <si>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</si>
  <si>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</si>
  <si>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</si>
  <si>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</si>
  <si>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</si>
  <si>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</si>
  <si>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</si>
  <si>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</si>
  <si>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</si>
  <si>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</si>
  <si>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</si>
  <si>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</si>
  <si>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</si>
  <si>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</si>
  <si>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</si>
  <si>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</si>
  <si>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</si>
  <si>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</si>
  <si>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</si>
  <si>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</si>
  <si>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</si>
  <si>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</si>
  <si>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</si>
  <si>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</si>
  <si>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</si>
  <si>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</si>
  <si>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</si>
  <si>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</si>
  <si>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</si>
  <si>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</si>
  <si>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</si>
  <si>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</si>
  <si>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</si>
  <si>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</si>
  <si>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</si>
  <si>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</si>
  <si>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</si>
  <si>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</si>
  <si>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</si>
  <si>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</si>
  <si>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</si>
  <si>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</si>
  <si>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</si>
  <si>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</si>
  <si>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</si>
  <si>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</si>
  <si>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</si>
  <si>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</si>
  <si>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</si>
  <si>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</si>
  <si>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</si>
  <si>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</si>
  <si>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</si>
  <si>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</si>
  <si>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</si>
  <si>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</si>
  <si>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</si>
  <si>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</si>
  <si>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</si>
  <si>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</si>
  <si>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</si>
  <si>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</si>
  <si>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</si>
  <si>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</si>
  <si>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</si>
  <si>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</si>
  <si>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</si>
  <si>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</si>
  <si>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</si>
  <si>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</si>
  <si>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</si>
  <si>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</si>
  <si>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</si>
  <si>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</si>
  <si>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</si>
  <si>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</si>
  <si>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</si>
  <si>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</si>
  <si>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</si>
  <si>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</si>
  <si>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</si>
  <si>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</si>
  <si>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</si>
  <si>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</si>
  <si>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</si>
  <si>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</si>
  <si>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</si>
  <si>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</si>
  <si>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</si>
  <si>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</si>
  <si>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</si>
  <si>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</si>
  <si>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</si>
  <si>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</si>
  <si>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</si>
  <si>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</si>
  <si>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</si>
  <si>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</si>
  <si>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</si>
  <si>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</si>
  <si>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</si>
  <si>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</si>
  <si>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</si>
  <si>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</si>
  <si>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</si>
  <si>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</si>
  <si>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</si>
  <si>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</si>
  <si>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</si>
  <si>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</si>
  <si>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</si>
  <si>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</si>
  <si>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</si>
  <si>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</si>
  <si>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</si>
  <si>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</si>
  <si>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</si>
  <si>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</si>
  <si>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</si>
  <si>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</si>
  <si>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</si>
  <si>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</si>
  <si>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</si>
  <si>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</si>
  <si>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</si>
  <si>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</si>
  <si>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</si>
  <si>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</si>
  <si>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</si>
  <si>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</si>
  <si>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</si>
  <si>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</si>
  <si>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</si>
  <si>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</si>
  <si>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</si>
  <si>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</si>
  <si>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</si>
  <si>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</si>
  <si>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</si>
  <si>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</si>
  <si>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</si>
  <si>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</si>
  <si>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</si>
  <si>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</si>
  <si>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</si>
  <si>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</si>
  <si>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</si>
  <si>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</si>
  <si>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</si>
  <si>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</si>
  <si>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</si>
  <si>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</si>
  <si>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</si>
  <si>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</si>
  <si>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</si>
  <si>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</si>
  <si>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</si>
  <si>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</si>
  <si>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</si>
  <si>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</si>
  <si>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</si>
  <si>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</si>
  <si>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</si>
  <si>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</si>
  <si>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</si>
  <si>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</si>
  <si>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</si>
  <si>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</si>
  <si>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</si>
  <si>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</si>
  <si>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</si>
  <si>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</si>
  <si>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</si>
  <si>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</si>
  <si>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</si>
  <si>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</si>
  <si>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</si>
  <si>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</si>
  <si>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</si>
  <si>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</si>
  <si>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</si>
  <si>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</si>
  <si>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</si>
  <si>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</si>
  <si>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</si>
  <si>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</si>
  <si>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</si>
  <si>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</si>
  <si>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</si>
  <si>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</si>
  <si>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</si>
  <si>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</si>
  <si>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</si>
  <si>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</si>
  <si>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</si>
  <si>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</si>
  <si>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</si>
  <si>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</si>
  <si>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</si>
  <si>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</si>
  <si>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</si>
  <si>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</si>
  <si>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</si>
  <si>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</si>
  <si>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</si>
  <si>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</si>
  <si>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</si>
  <si>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</si>
  <si>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</si>
  <si>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</si>
  <si>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</si>
  <si>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</si>
  <si>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</si>
  <si>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</si>
  <si>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</si>
  <si>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</si>
  <si>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</si>
  <si>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</si>
  <si>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</si>
  <si>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</si>
  <si>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</si>
  <si>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</si>
  <si>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</si>
  <si>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</si>
  <si>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</si>
  <si>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</si>
  <si>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</si>
  <si>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</si>
  <si>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</si>
  <si>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</si>
  <si>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</si>
  <si>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</si>
  <si>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</si>
  <si>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</si>
  <si>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</si>
  <si>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</si>
  <si>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</si>
  <si>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</si>
  <si>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</si>
  <si>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</si>
  <si>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</si>
  <si>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</si>
  <si>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</si>
  <si>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</si>
  <si>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</si>
  <si>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</si>
  <si>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</si>
  <si>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</si>
  <si>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</si>
  <si>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</si>
  <si>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</si>
  <si>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</si>
  <si>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</si>
  <si>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</si>
  <si>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</si>
  <si>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</si>
  <si>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</si>
  <si>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</si>
  <si>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</si>
  <si>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</si>
  <si>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</si>
  <si>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</si>
  <si>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</si>
  <si>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</si>
  <si>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</si>
  <si>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</si>
  <si>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</si>
  <si>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</si>
  <si>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</si>
  <si>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</si>
  <si>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</si>
  <si>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</si>
  <si>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</si>
  <si>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</si>
  <si>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</si>
  <si>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</si>
  <si>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</si>
  <si>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</si>
  <si>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</si>
  <si>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</si>
  <si>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</si>
  <si>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</si>
  <si>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</si>
  <si>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</si>
  <si>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</si>
  <si>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</si>
  <si>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</si>
  <si>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</si>
  <si>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</si>
  <si>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</si>
  <si>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</si>
  <si>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</si>
  <si>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</si>
  <si>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</si>
  <si>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</si>
  <si>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</si>
  <si>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</si>
  <si>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</si>
  <si>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</si>
  <si>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</si>
  <si>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</si>
  <si>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</si>
  <si>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</si>
  <si>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</si>
  <si>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</si>
  <si>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</si>
  <si>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</si>
  <si>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</si>
  <si>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</si>
  <si>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</si>
  <si>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</si>
  <si>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</si>
  <si>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</si>
  <si>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</si>
  <si>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</si>
  <si>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</si>
  <si>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</si>
  <si>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</si>
  <si>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</si>
  <si>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</si>
  <si>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</si>
  <si>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</si>
  <si>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</si>
  <si>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</si>
  <si>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</si>
  <si>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</si>
  <si>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</si>
  <si>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</si>
  <si>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</si>
  <si>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</si>
  <si>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</si>
  <si>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</si>
  <si>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</si>
  <si>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</si>
  <si>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</si>
  <si>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</si>
  <si>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</si>
  <si>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</si>
  <si>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</si>
  <si>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</si>
  <si>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</si>
  <si>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</si>
  <si>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</si>
  <si>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</si>
  <si>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</si>
  <si>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</si>
  <si>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</si>
  <si>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</si>
  <si>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</si>
  <si>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</si>
  <si>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</si>
  <si>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</si>
  <si>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</si>
  <si>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</si>
  <si>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</si>
  <si>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</si>
  <si>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</si>
  <si>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</si>
  <si>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</si>
  <si>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</si>
  <si>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</si>
  <si>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</si>
  <si>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</si>
  <si>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</si>
  <si>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</si>
  <si>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</si>
  <si>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</si>
  <si>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</si>
  <si>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</si>
  <si>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</si>
  <si>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</si>
  <si>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</si>
  <si>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</si>
  <si>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</si>
  <si>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</si>
  <si>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</si>
  <si>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</si>
  <si>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</si>
  <si>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</si>
  <si>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</si>
  <si>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</si>
  <si>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</si>
  <si>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</si>
  <si>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</si>
  <si>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</si>
  <si>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</si>
  <si>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</si>
  <si>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</si>
  <si>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</si>
  <si>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</si>
  <si>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</si>
  <si>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</si>
  <si>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</si>
  <si>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</si>
  <si>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</si>
  <si>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</si>
  <si>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</si>
  <si>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</si>
  <si>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</si>
  <si>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</si>
  <si>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</si>
  <si>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</si>
  <si>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</si>
  <si>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</si>
  <si>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</si>
  <si>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</si>
  <si>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</si>
  <si>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</si>
  <si>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</si>
  <si>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</si>
  <si>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</si>
  <si>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</si>
  <si>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</si>
  <si>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</si>
  <si>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</si>
  <si>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</si>
  <si>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</si>
  <si>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</si>
  <si>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</si>
  <si>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</si>
  <si>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</si>
  <si>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</si>
  <si>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</si>
  <si>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</si>
  <si>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</si>
  <si>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</si>
  <si>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</si>
  <si>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</si>
  <si>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</si>
  <si>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</si>
  <si>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</si>
  <si>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</si>
  <si>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</si>
  <si>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</si>
  <si>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</si>
  <si>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</si>
  <si>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</si>
  <si>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</si>
  <si>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</si>
  <si>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</si>
  <si>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</si>
  <si>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</si>
  <si>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</si>
  <si>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</si>
  <si>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</si>
  <si>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</si>
  <si>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</si>
  <si>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</si>
  <si>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</si>
  <si>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</si>
  <si>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</si>
  <si>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</si>
  <si>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</si>
  <si>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</si>
  <si>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</si>
  <si>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</si>
  <si>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</si>
  <si>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</si>
  <si>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</si>
  <si>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</si>
  <si>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</si>
  <si>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</si>
  <si>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</si>
  <si>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</si>
  <si>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</si>
  <si>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</si>
  <si>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</si>
  <si>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</si>
  <si>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</si>
  <si>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</si>
  <si>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</si>
  <si>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</si>
  <si>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</si>
  <si>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</si>
  <si>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</si>
  <si>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</si>
  <si>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</si>
  <si>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</si>
  <si>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</si>
  <si>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</si>
  <si>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</si>
  <si>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</si>
  <si>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</si>
  <si>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</si>
  <si>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</si>
  <si>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</si>
  <si>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</si>
  <si>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</si>
  <si>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</si>
  <si>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</si>
  <si>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</si>
  <si>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</si>
  <si>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</si>
  <si>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</si>
  <si>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</si>
  <si>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</si>
  <si>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</si>
  <si>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</si>
  <si>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</si>
  <si>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</si>
  <si>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</si>
  <si>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</si>
  <si>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</si>
  <si>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</si>
  <si>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</si>
  <si>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</si>
  <si>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</si>
  <si>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</si>
  <si>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</si>
  <si>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</si>
  <si>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</si>
  <si>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</si>
  <si>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</si>
  <si>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</si>
  <si>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</si>
  <si>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</si>
  <si>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</si>
  <si>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</si>
  <si>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</si>
  <si>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</si>
  <si>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</si>
  <si>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</si>
  <si>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</si>
  <si>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</si>
  <si>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</si>
  <si>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</si>
  <si>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</si>
  <si>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</si>
  <si>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</si>
  <si>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</si>
  <si>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</si>
  <si>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</si>
  <si>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</si>
  <si>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</si>
  <si>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</si>
  <si>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</si>
  <si>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</si>
  <si>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</si>
  <si>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</si>
  <si>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</si>
  <si>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</si>
  <si>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</si>
  <si>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</si>
  <si>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</si>
  <si>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</si>
  <si>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</si>
  <si>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</si>
  <si>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</si>
  <si>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</si>
  <si>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</si>
  <si>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</si>
  <si>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</si>
  <si>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</si>
  <si>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</si>
  <si>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</si>
  <si>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</si>
  <si>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</si>
  <si>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</si>
  <si>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</si>
  <si>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</si>
  <si>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</si>
  <si>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</si>
  <si>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</si>
  <si>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</si>
  <si>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</si>
  <si>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</si>
  <si>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</si>
  <si>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</si>
  <si>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</si>
  <si>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</si>
  <si>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</si>
  <si>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</si>
  <si>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</si>
  <si>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</si>
  <si>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</si>
  <si>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</si>
  <si>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</si>
  <si>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</si>
  <si>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</si>
  <si>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</si>
  <si>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</si>
  <si>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</si>
  <si>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</si>
  <si>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</si>
  <si>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</si>
  <si>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</si>
  <si>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</si>
  <si>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</si>
  <si>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</si>
  <si>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</si>
  <si>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</si>
  <si>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</si>
  <si>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</si>
  <si>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</si>
  <si>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</si>
  <si>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</si>
  <si>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</si>
  <si>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</si>
  <si>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</si>
  <si>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</si>
  <si>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</si>
  <si>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</si>
  <si>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</si>
  <si>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</si>
  <si>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</si>
  <si>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</si>
  <si>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</si>
  <si>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</si>
  <si>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</si>
  <si>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</si>
  <si>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</si>
  <si>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</si>
  <si>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</si>
  <si>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</si>
  <si>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</si>
  <si>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</si>
  <si>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</si>
  <si>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</si>
  <si>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</si>
  <si>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</si>
  <si>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</si>
  <si>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</si>
  <si>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</si>
  <si>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</si>
  <si>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</si>
  <si>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</si>
  <si>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</si>
  <si>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</si>
  <si>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</si>
  <si>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</si>
  <si>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</si>
  <si>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</si>
  <si>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</si>
  <si>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</si>
  <si>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</si>
  <si>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</si>
  <si>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</si>
  <si>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</si>
  <si>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</si>
  <si>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</si>
  <si>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</si>
  <si>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</si>
  <si>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</si>
  <si>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</si>
  <si>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</si>
  <si>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</si>
  <si>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</si>
  <si>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</si>
  <si>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</si>
  <si>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</si>
  <si>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</si>
  <si>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</si>
  <si>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</si>
  <si>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</si>
  <si>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</si>
  <si>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</si>
  <si>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</si>
  <si>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</si>
  <si>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</si>
  <si>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</si>
  <si>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</si>
  <si>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</si>
  <si>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</si>
  <si>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</si>
  <si>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</si>
  <si>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</si>
  <si>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</si>
  <si>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</si>
  <si>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</si>
  <si>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</si>
  <si>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</si>
  <si>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</si>
  <si>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</si>
  <si>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</si>
  <si>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</si>
  <si>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</si>
  <si>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</si>
  <si>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</si>
  <si>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</si>
  <si>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</si>
  <si>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</si>
  <si>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</si>
  <si>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</si>
  <si>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</si>
  <si>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</si>
  <si>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</si>
  <si>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</si>
  <si>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</si>
  <si>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</si>
  <si>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</si>
  <si>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</si>
  <si>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</si>
  <si>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</si>
  <si>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</si>
  <si>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</si>
  <si>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</si>
  <si>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</si>
  <si>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</si>
  <si>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</si>
  <si>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</si>
  <si>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</si>
  <si>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</si>
  <si>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</si>
  <si>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</si>
  <si>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</si>
  <si>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</si>
  <si>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</si>
  <si>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</si>
  <si>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</si>
  <si>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</si>
  <si>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</si>
  <si>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</si>
  <si>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</si>
  <si>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</si>
  <si>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</si>
  <si>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</si>
  <si>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</si>
  <si>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</si>
  <si>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</si>
  <si>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</si>
  <si>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</si>
  <si>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</si>
  <si>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</si>
  <si>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</si>
  <si>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</si>
  <si>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</si>
  <si>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</si>
  <si>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</si>
  <si>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</si>
  <si>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</si>
  <si>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</si>
  <si>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</si>
  <si>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</si>
  <si>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</si>
  <si>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</si>
  <si>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</si>
  <si>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</si>
  <si>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</si>
  <si>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</si>
  <si>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</si>
  <si>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</si>
  <si>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</si>
  <si>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</si>
  <si>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</si>
  <si>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</si>
  <si>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</si>
  <si>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</si>
  <si>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</si>
  <si>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</si>
  <si>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</si>
  <si>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</si>
  <si>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</si>
  <si>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</si>
  <si>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</si>
  <si>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</si>
  <si>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</si>
  <si>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</si>
  <si>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</si>
  <si>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</si>
  <si>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</si>
  <si>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</si>
  <si>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</si>
  <si>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</si>
  <si>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</si>
  <si>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</si>
  <si>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</si>
  <si>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</si>
  <si>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</si>
  <si>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</si>
  <si>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</si>
  <si>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</si>
  <si>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</si>
  <si>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</si>
  <si>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</si>
  <si>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</si>
  <si>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</si>
  <si>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</si>
  <si>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</si>
  <si>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</si>
  <si>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</si>
  <si>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</si>
  <si>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</si>
  <si>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</si>
  <si>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</si>
  <si>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</si>
  <si>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</si>
  <si>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</si>
  <si>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</si>
  <si>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</si>
  <si>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</si>
  <si>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</si>
  <si>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</si>
  <si>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</si>
  <si>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</si>
  <si>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</si>
  <si>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</si>
  <si>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</si>
  <si>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</si>
  <si>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</si>
  <si>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</si>
  <si>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</si>
  <si>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</si>
  <si>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</si>
  <si>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</si>
  <si>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</si>
  <si>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</si>
  <si>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</si>
  <si>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</si>
  <si>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</si>
  <si>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</si>
  <si>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</si>
  <si>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</si>
  <si>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</si>
  <si>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</si>
  <si>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</si>
  <si>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</si>
  <si>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</si>
  <si>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</si>
  <si>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</si>
  <si>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</si>
  <si>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</si>
  <si>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</si>
  <si>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</si>
  <si>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</si>
  <si>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</si>
  <si>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</si>
  <si>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</si>
  <si>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</si>
  <si>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</si>
  <si>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</si>
  <si>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</si>
  <si>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</si>
  <si>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</si>
  <si>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</si>
  <si>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</si>
  <si>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</si>
  <si>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</si>
  <si>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</si>
  <si>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</si>
  <si>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</si>
  <si>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</si>
  <si>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</si>
  <si>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</si>
  <si>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</si>
  <si>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</si>
  <si>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</si>
  <si>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</si>
  <si>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</si>
  <si>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</si>
  <si>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</si>
  <si>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</si>
  <si>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</si>
  <si>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</si>
  <si>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</si>
  <si>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</si>
  <si>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</si>
  <si>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</si>
  <si>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</si>
  <si>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</si>
  <si>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</si>
  <si>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</si>
  <si>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</si>
  <si>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</si>
  <si>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</si>
  <si>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</si>
  <si>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</si>
  <si>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</si>
  <si>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</si>
  <si>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</si>
  <si>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</si>
  <si>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</si>
  <si>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</si>
  <si>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</si>
  <si>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</si>
  <si>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</si>
  <si>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</si>
  <si>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</si>
  <si>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</si>
  <si>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</si>
  <si>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</si>
  <si>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</si>
  <si>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</si>
  <si>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</si>
  <si>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</si>
  <si>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</si>
  <si>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</si>
  <si>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</si>
  <si>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</si>
  <si>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</si>
  <si>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</si>
  <si>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</si>
  <si>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</si>
  <si>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</si>
  <si>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</si>
  <si>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</si>
  <si>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</si>
  <si>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</si>
  <si>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</si>
  <si>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</si>
  <si>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</si>
  <si>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</si>
  <si>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</si>
  <si>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</si>
  <si>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</si>
  <si>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</si>
  <si>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</si>
  <si>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</si>
  <si>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</si>
  <si>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</si>
  <si>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</si>
  <si>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</si>
  <si>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</si>
  <si>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</si>
  <si>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</si>
  <si>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</si>
  <si>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</si>
  <si>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</si>
  <si>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</si>
  <si>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</si>
  <si>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</si>
  <si>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</si>
  <si>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</si>
  <si>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</si>
  <si>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</si>
  <si>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</si>
  <si>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</si>
  <si>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</si>
  <si>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</si>
  <si>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</si>
  <si>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</si>
  <si>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</si>
  <si>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</si>
  <si>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</si>
  <si>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</si>
  <si>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</si>
  <si>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</si>
  <si>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</si>
  <si>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</si>
  <si>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</si>
  <si>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</si>
  <si>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</si>
  <si>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</si>
  <si>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</si>
  <si>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</si>
  <si>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</si>
  <si>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</si>
  <si>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</si>
  <si>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</si>
  <si>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</si>
  <si>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</si>
  <si>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</si>
  <si>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</si>
  <si>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</si>
  <si>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</si>
  <si>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</si>
  <si>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</si>
  <si>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</si>
  <si>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</si>
  <si>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</si>
  <si>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</si>
  <si>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</si>
  <si>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</si>
  <si>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</si>
  <si>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</si>
  <si>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</si>
  <si>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</si>
  <si>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</si>
  <si>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</si>
  <si>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</si>
  <si>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</si>
  <si>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</si>
  <si>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</si>
  <si>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</si>
  <si>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</si>
  <si>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</si>
  <si>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</si>
  <si>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</si>
  <si>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</si>
  <si>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</si>
  <si>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</si>
  <si>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</si>
  <si>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</si>
  <si>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</si>
  <si>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</si>
  <si>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</si>
  <si>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</si>
  <si>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</si>
  <si>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</si>
  <si>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</si>
  <si>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</si>
  <si>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</si>
  <si>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</si>
  <si>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</si>
  <si>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</si>
  <si>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</si>
  <si>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</si>
  <si>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</si>
  <si>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</si>
  <si>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</si>
  <si>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</si>
  <si>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</si>
  <si>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</si>
  <si>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</si>
  <si>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</si>
  <si>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</si>
  <si>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</si>
  <si>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</si>
  <si>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</si>
  <si>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</si>
  <si>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</si>
  <si>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</si>
  <si>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</si>
  <si>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</si>
  <si>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</si>
  <si>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</si>
  <si>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</si>
  <si>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</si>
  <si>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</si>
  <si>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</si>
  <si>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</si>
  <si>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</si>
  <si>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</si>
  <si>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</si>
  <si>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</si>
  <si>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</si>
  <si>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</si>
  <si>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</si>
  <si>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</si>
  <si>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</si>
  <si>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</si>
  <si>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</si>
  <si>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</si>
  <si>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</si>
  <si>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</si>
  <si>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</si>
  <si>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</si>
  <si>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</si>
  <si>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</si>
  <si>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</si>
  <si>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</si>
  <si>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</si>
  <si>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</si>
  <si>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</si>
  <si>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</si>
  <si>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</si>
  <si>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</si>
  <si>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</si>
  <si>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</si>
  <si>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</si>
  <si>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</si>
  <si>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</si>
  <si>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</si>
  <si>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</si>
  <si>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</si>
  <si>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</si>
  <si>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</si>
  <si>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</si>
  <si>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</si>
  <si>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</si>
  <si>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</si>
  <si>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</si>
  <si>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</si>
  <si>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</si>
  <si>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</si>
  <si>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</si>
  <si>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</si>
  <si>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</si>
  <si>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</si>
  <si>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</si>
  <si>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</si>
  <si>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</si>
  <si>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</si>
  <si>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</si>
  <si>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</si>
  <si>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</si>
  <si>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</si>
  <si>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</si>
  <si>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</si>
  <si>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</si>
  <si>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</si>
  <si>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</si>
  <si>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</si>
  <si>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</si>
  <si>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</si>
  <si>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</si>
  <si>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</si>
  <si>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</si>
  <si>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</si>
  <si>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</si>
  <si>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</si>
  <si>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</si>
  <si>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</si>
  <si>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</si>
  <si>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</si>
  <si>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</si>
  <si>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</si>
  <si>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</si>
  <si>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</si>
  <si>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</si>
  <si>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</si>
  <si>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</si>
  <si>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</si>
  <si>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</si>
  <si>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</si>
  <si>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</si>
  <si>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</si>
  <si>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</si>
  <si>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</si>
  <si>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</si>
  <si>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</si>
  <si>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</si>
  <si>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</si>
  <si>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</si>
  <si>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</si>
  <si>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</si>
  <si>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</si>
  <si>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</si>
  <si>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</si>
  <si>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</si>
  <si>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</si>
  <si>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</si>
  <si>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</si>
  <si>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</si>
  <si>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</si>
  <si>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</si>
  <si>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</si>
  <si>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</si>
  <si>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</si>
  <si>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</si>
  <si>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</si>
  <si>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</si>
  <si>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</si>
  <si>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</si>
  <si>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</si>
  <si>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</si>
  <si>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</si>
  <si>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</si>
  <si>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</si>
  <si>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</si>
  <si>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</si>
  <si>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</si>
  <si>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</si>
  <si>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</si>
  <si>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</si>
  <si>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</si>
  <si>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</si>
  <si>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</si>
  <si>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</si>
  <si>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</si>
  <si>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</si>
  <si>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</si>
  <si>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</si>
  <si>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</si>
  <si>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</si>
  <si>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</si>
  <si>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</si>
  <si>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</si>
  <si>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</si>
  <si>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</si>
  <si>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</si>
  <si>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</si>
  <si>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</si>
  <si>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</si>
  <si>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</si>
  <si>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</si>
  <si>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</si>
  <si>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</si>
  <si>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</si>
  <si>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</si>
  <si>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</si>
  <si>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</si>
  <si>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</si>
  <si>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</si>
  <si>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</si>
  <si>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</si>
  <si>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</si>
  <si>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</si>
  <si>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</si>
  <si>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</si>
  <si>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</si>
  <si>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</si>
  <si>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</si>
  <si>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</si>
  <si>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</si>
  <si>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</si>
  <si>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</si>
  <si>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</si>
  <si>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</si>
  <si>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</si>
  <si>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</si>
  <si>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</si>
  <si>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</si>
  <si>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</si>
  <si>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</si>
  <si>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</si>
  <si>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</si>
  <si>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</si>
  <si>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</si>
  <si>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</si>
  <si>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</si>
  <si>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</si>
  <si>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</si>
  <si>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</si>
  <si>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</si>
  <si>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</si>
  <si>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</si>
  <si>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</si>
  <si>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</si>
  <si>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</si>
  <si>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</si>
  <si>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</si>
  <si>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</si>
  <si>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</si>
  <si>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</si>
  <si>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</si>
  <si>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</si>
  <si>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</si>
  <si>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</si>
  <si>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</si>
  <si>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</si>
  <si>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</si>
  <si>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</si>
  <si>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</si>
  <si>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</si>
  <si>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</si>
  <si>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</si>
  <si>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</si>
  <si>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</si>
  <si>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</si>
  <si>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</si>
  <si>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</si>
  <si>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</si>
  <si>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</si>
  <si>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</si>
  <si>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</si>
  <si>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</si>
  <si>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</si>
  <si>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</si>
  <si>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</si>
  <si>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</si>
  <si>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</si>
  <si>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</si>
  <si>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</si>
  <si>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</si>
  <si>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</si>
  <si>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</si>
  <si>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</si>
  <si>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</si>
  <si>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</si>
  <si>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</si>
  <si>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</si>
  <si>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</si>
  <si>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</si>
  <si>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</si>
  <si>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</si>
  <si>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</si>
  <si>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</si>
  <si>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</si>
  <si>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</si>
  <si>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</si>
  <si>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</si>
  <si>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</si>
  <si>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</si>
  <si>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</si>
  <si>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</si>
  <si>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</si>
  <si>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</si>
  <si>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</si>
  <si>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</si>
  <si>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</si>
  <si>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</si>
  <si>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</si>
  <si>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</si>
  <si>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</si>
  <si>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</si>
  <si>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</si>
  <si>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</si>
  <si>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</si>
  <si>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</si>
  <si>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</si>
  <si>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</si>
  <si>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</si>
  <si>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</si>
  <si>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</si>
  <si>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</si>
  <si>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</si>
  <si>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</si>
  <si>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</si>
  <si>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</si>
  <si>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</si>
  <si>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</si>
  <si>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</si>
  <si>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</si>
  <si>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</si>
  <si>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</si>
  <si>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</si>
  <si>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</si>
  <si>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</si>
  <si>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</si>
  <si>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</si>
  <si>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</si>
  <si>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</si>
  <si>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</si>
  <si>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</si>
  <si>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</si>
  <si>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</si>
  <si>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</si>
  <si>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</si>
  <si>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</si>
  <si>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</si>
  <si>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</si>
  <si>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</si>
  <si>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</si>
  <si>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</si>
  <si>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</si>
  <si>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</si>
  <si>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</si>
  <si>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</si>
  <si>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</si>
  <si>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</si>
  <si>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</si>
  <si>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</si>
  <si>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</si>
  <si>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</si>
  <si>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</si>
  <si>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</si>
  <si>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</si>
  <si>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</si>
  <si>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</si>
  <si>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</si>
  <si>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</si>
  <si>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</si>
  <si>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</si>
  <si>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</si>
  <si>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</si>
  <si>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</si>
  <si>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</si>
  <si>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</si>
  <si>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</si>
  <si>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</si>
  <si>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</si>
  <si>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</si>
  <si>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</si>
  <si>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</si>
  <si>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</si>
  <si>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</si>
  <si>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</si>
  <si>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</si>
  <si>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</si>
  <si>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</si>
  <si>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</si>
  <si>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</si>
  <si>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</si>
  <si>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</si>
  <si>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</si>
  <si>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</si>
  <si>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</si>
  <si>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</si>
  <si>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</si>
  <si>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</si>
  <si>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</si>
  <si>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</si>
  <si>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</si>
  <si>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</si>
  <si>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</si>
  <si>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</si>
  <si>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</si>
  <si>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</si>
  <si>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</si>
  <si>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</si>
  <si>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</si>
  <si>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</si>
  <si>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</si>
  <si>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</si>
  <si>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</si>
  <si>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</si>
  <si>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</si>
  <si>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</si>
  <si>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</si>
  <si>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</si>
  <si>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</si>
  <si>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</si>
  <si>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</si>
  <si>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</si>
  <si>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</si>
  <si>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</si>
  <si>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</si>
  <si>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</si>
  <si>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</si>
  <si>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</si>
  <si>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</si>
  <si>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</si>
  <si>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</si>
  <si>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</si>
  <si>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</si>
  <si>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</si>
  <si>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</si>
  <si>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</si>
  <si>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</si>
  <si>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</si>
  <si>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</si>
  <si>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</si>
  <si>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</si>
  <si>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</si>
  <si>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</si>
  <si>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</si>
  <si>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</si>
  <si>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</si>
  <si>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</si>
  <si>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</si>
  <si>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</si>
  <si>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</si>
  <si>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</si>
  <si>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</si>
  <si>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</si>
  <si>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</si>
  <si>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</si>
  <si>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</si>
  <si>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</si>
  <si>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</si>
  <si>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</si>
  <si>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</si>
  <si>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</si>
  <si>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</si>
  <si>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</si>
  <si>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</si>
  <si>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</si>
  <si>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</si>
  <si>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</si>
  <si>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</si>
  <si>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</si>
  <si>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</si>
  <si>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</si>
  <si>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</si>
  <si>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</si>
  <si>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</si>
  <si>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</si>
  <si>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</si>
  <si>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</si>
  <si>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</si>
  <si>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</si>
  <si>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</si>
  <si>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</si>
  <si>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</si>
  <si>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</si>
  <si>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</si>
  <si>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</si>
  <si>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</si>
  <si>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</si>
  <si>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</si>
  <si>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</si>
  <si>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</si>
  <si>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</si>
  <si>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</si>
  <si>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</si>
  <si>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</si>
  <si>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</si>
  <si>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</si>
  <si>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</si>
  <si>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</si>
  <si>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</si>
  <si>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</si>
  <si>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</si>
  <si>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</si>
  <si>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</si>
  <si>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</si>
  <si>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</si>
  <si>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</si>
  <si>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</si>
  <si>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</si>
  <si>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</si>
  <si>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</si>
  <si>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</si>
  <si>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</si>
  <si>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</si>
  <si>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</si>
  <si>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</si>
  <si>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</si>
  <si>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</si>
  <si>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</si>
  <si>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</si>
  <si>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</si>
  <si>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</si>
  <si>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</si>
  <si>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</si>
  <si>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</si>
  <si>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</si>
  <si>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</si>
  <si>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</si>
  <si>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</si>
  <si>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</si>
  <si>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</si>
  <si>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</si>
  <si>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</si>
  <si>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</si>
  <si>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</si>
  <si>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</si>
  <si>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</si>
  <si>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</si>
  <si>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</si>
  <si>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</si>
  <si>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</si>
  <si>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</si>
  <si>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</si>
  <si>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</si>
  <si>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</si>
  <si>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</si>
  <si>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</si>
  <si>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</si>
  <si>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</si>
  <si>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</si>
  <si>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</si>
  <si>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</si>
  <si>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</si>
  <si>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</si>
  <si>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</si>
  <si>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</si>
  <si>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</si>
  <si>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</si>
  <si>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</si>
  <si>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</si>
  <si>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</si>
  <si>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</si>
  <si>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</si>
  <si>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</si>
  <si>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</si>
  <si>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</si>
  <si>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</si>
  <si>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</si>
  <si>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</si>
  <si>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</si>
  <si>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</si>
  <si>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</si>
  <si>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</si>
  <si>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</si>
  <si>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</si>
  <si>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</si>
  <si>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</si>
  <si>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</si>
  <si>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</si>
  <si>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</si>
  <si>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</si>
  <si>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</si>
  <si>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</si>
  <si>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</si>
  <si>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</si>
  <si>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</si>
  <si>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</si>
  <si>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</si>
  <si>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</si>
  <si>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</si>
  <si>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</si>
  <si>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</si>
  <si>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</si>
  <si>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</si>
  <si>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</si>
  <si>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</si>
  <si>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</si>
  <si>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</si>
  <si>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</si>
  <si>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</si>
  <si>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</si>
  <si>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</si>
  <si>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</si>
  <si>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</si>
  <si>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</si>
  <si>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</si>
  <si>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</si>
  <si>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</si>
  <si>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</si>
  <si>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</si>
  <si>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</si>
  <si>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</si>
  <si>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</si>
  <si>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</si>
  <si>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</si>
  <si>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</si>
  <si>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</si>
  <si>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</si>
  <si>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</si>
  <si>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</si>
  <si>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</si>
  <si>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</si>
  <si>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</si>
  <si>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</si>
  <si>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</si>
  <si>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</si>
  <si>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</si>
  <si>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</si>
  <si>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</si>
  <si>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</si>
  <si>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</si>
  <si>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</si>
  <si>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</si>
  <si>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</si>
  <si>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</si>
  <si>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</si>
  <si>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</si>
  <si>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</si>
  <si>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</si>
  <si>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</si>
  <si>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</si>
  <si>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</si>
  <si>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</si>
  <si>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</si>
  <si>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</si>
  <si>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</si>
  <si>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</si>
  <si>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</si>
  <si>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</si>
  <si>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</si>
  <si>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</si>
  <si>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</si>
  <si>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</si>
  <si>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</si>
  <si>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</si>
  <si>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</si>
  <si>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</si>
  <si>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</si>
  <si>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</si>
  <si>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</si>
  <si>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</si>
  <si>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</si>
  <si>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</si>
  <si>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</si>
  <si>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</si>
  <si>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</si>
  <si>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</si>
  <si>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</si>
  <si>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</si>
  <si>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</si>
  <si>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</si>
  <si>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</si>
  <si>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</si>
  <si>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</si>
  <si>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</si>
  <si>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</si>
  <si>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</si>
  <si>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</si>
  <si>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</si>
  <si>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</si>
  <si>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</si>
  <si>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</si>
  <si>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</si>
  <si>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</si>
  <si>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</si>
  <si>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</si>
  <si>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</si>
  <si>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</si>
  <si>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</si>
  <si>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</si>
  <si>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</si>
  <si>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</si>
  <si>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</si>
  <si>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</si>
  <si>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</si>
  <si>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</si>
  <si>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</si>
  <si>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</si>
  <si>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</si>
  <si>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</si>
  <si>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</si>
  <si>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</si>
  <si>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</si>
  <si>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</si>
  <si>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</si>
  <si>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</si>
  <si>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</si>
  <si>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</si>
  <si>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</si>
  <si>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</si>
  <si>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</si>
  <si>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</si>
  <si>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</si>
  <si>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</si>
  <si>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</si>
  <si>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</si>
  <si>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</si>
  <si>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</si>
  <si>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</si>
  <si>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</si>
  <si>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</si>
  <si>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</si>
  <si>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</si>
  <si>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</si>
  <si>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</si>
  <si>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</si>
  <si>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</si>
  <si>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</si>
  <si>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</si>
  <si>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</si>
  <si>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</si>
  <si>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</si>
  <si>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</si>
  <si>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</si>
  <si>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</si>
  <si>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</si>
  <si>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</si>
  <si>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</si>
  <si>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</si>
  <si>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</si>
  <si>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</si>
  <si>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</si>
  <si>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</si>
  <si>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</si>
  <si>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</si>
  <si>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</si>
  <si>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</si>
  <si>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</si>
  <si>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</si>
  <si>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</si>
  <si>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</si>
  <si>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</si>
  <si>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</si>
  <si>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</si>
  <si>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</si>
  <si>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</si>
  <si>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</si>
  <si>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</si>
  <si>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</si>
  <si>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</si>
  <si>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</si>
  <si>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</si>
  <si>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</si>
  <si>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</si>
  <si>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</si>
  <si>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</si>
  <si>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</si>
  <si>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</si>
  <si>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</si>
  <si>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</si>
  <si>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</si>
  <si>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</si>
  <si>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</si>
  <si>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</si>
  <si>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</si>
  <si>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</si>
  <si>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</si>
  <si>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</si>
  <si>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</si>
  <si>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</si>
  <si>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</si>
  <si>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</si>
  <si>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</si>
  <si>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</si>
  <si>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</si>
  <si>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</si>
  <si>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</si>
  <si>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</si>
  <si>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</si>
  <si>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</si>
  <si>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</si>
  <si>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</si>
  <si>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</si>
  <si>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</si>
  <si>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</si>
  <si>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</si>
  <si>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</si>
  <si>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</si>
  <si>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</si>
  <si>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</si>
  <si>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</si>
  <si>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</si>
  <si>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</si>
  <si>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</si>
  <si>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</si>
  <si>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</si>
  <si>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</si>
  <si>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</si>
  <si>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</si>
  <si>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</si>
  <si>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</si>
  <si>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</si>
  <si>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</si>
  <si>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</si>
  <si>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</si>
  <si>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</si>
  <si>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</si>
  <si>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</si>
  <si>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</si>
  <si>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</si>
  <si>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</si>
  <si>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</si>
  <si>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</si>
  <si>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</si>
  <si>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</si>
  <si>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</si>
  <si>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</si>
  <si>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</si>
  <si>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</si>
  <si>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</si>
  <si>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</si>
  <si>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</si>
  <si>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</si>
  <si>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</si>
  <si>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</si>
  <si>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</si>
  <si>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</si>
  <si>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</si>
  <si>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</si>
  <si>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</si>
  <si>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</si>
  <si>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</si>
  <si>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</si>
  <si>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</si>
  <si>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</si>
  <si>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</si>
  <si>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</si>
  <si>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</si>
  <si>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</si>
  <si>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</si>
  <si>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</si>
  <si>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</si>
  <si>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</si>
  <si>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</si>
  <si>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</si>
  <si>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</si>
  <si>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</si>
  <si>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</si>
  <si>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</si>
  <si>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</si>
  <si>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</si>
  <si>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</si>
  <si>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</si>
  <si>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</si>
  <si>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</si>
  <si>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</si>
  <si>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</si>
  <si>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</si>
  <si>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</si>
  <si>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</si>
  <si>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</si>
  <si>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</si>
  <si>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</si>
  <si>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</si>
  <si>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</si>
  <si>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</si>
  <si>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</si>
  <si>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</si>
  <si>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</si>
  <si>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</si>
  <si>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</si>
  <si>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</si>
  <si>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</si>
  <si>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</si>
  <si>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</si>
  <si>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</si>
  <si>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</si>
  <si>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</si>
  <si>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</si>
  <si>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</si>
  <si>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</si>
  <si>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</si>
  <si>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</si>
  <si>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</si>
  <si>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</si>
  <si>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</si>
  <si>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</si>
  <si>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</si>
  <si>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</si>
  <si>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</si>
  <si>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</si>
  <si>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</si>
  <si>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</si>
  <si>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</si>
  <si>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</si>
  <si>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</si>
  <si>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</si>
  <si>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</si>
  <si>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</si>
  <si>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</si>
  <si>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</si>
  <si>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</si>
  <si>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</si>
  <si>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</si>
  <si>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</si>
  <si>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</si>
  <si>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</si>
  <si>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</si>
  <si>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</si>
  <si>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</si>
  <si>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</si>
  <si>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</si>
  <si>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</si>
  <si>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</si>
  <si>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</si>
  <si>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</si>
  <si>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</si>
  <si>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</si>
  <si>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</si>
  <si>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</si>
  <si>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</si>
  <si>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</si>
  <si>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</si>
  <si>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</si>
  <si>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</si>
  <si>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</si>
  <si>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</si>
  <si>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</si>
  <si>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</si>
  <si>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</si>
  <si>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</si>
  <si>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</si>
  <si>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</si>
  <si>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</si>
  <si>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</si>
  <si>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</si>
  <si>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</si>
  <si>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</si>
  <si>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</si>
  <si>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</si>
  <si>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</si>
  <si>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</si>
  <si>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</si>
  <si>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</si>
  <si>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</si>
  <si>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</si>
  <si>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</si>
  <si>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</si>
  <si>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</si>
  <si>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</si>
  <si>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</si>
  <si>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</si>
  <si>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</si>
  <si>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</si>
  <si>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</si>
  <si>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</si>
  <si>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</si>
  <si>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</si>
  <si>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</si>
  <si>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</si>
  <si>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</si>
  <si>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</si>
  <si>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</si>
  <si>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</si>
  <si>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</si>
  <si>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</si>
  <si>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</si>
  <si>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</si>
  <si>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</si>
  <si>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</si>
  <si>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</si>
  <si>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</si>
  <si>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</si>
  <si>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</si>
  <si>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</si>
  <si>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</si>
  <si>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</si>
  <si>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</si>
  <si>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</si>
  <si>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</si>
  <si>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</si>
  <si>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</si>
  <si>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</si>
  <si>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</si>
  <si>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</si>
  <si>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</si>
  <si>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</si>
  <si>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</si>
  <si>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</si>
  <si>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</si>
  <si>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</si>
  <si>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</si>
  <si>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</si>
  <si>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</si>
  <si>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</si>
  <si>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</si>
  <si>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</si>
  <si>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</si>
  <si>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</si>
  <si>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</si>
  <si>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</si>
  <si>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</si>
  <si>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</si>
  <si>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</si>
  <si>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</si>
  <si>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</si>
  <si>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</si>
  <si>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</si>
  <si>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</si>
  <si>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</si>
  <si>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</si>
  <si>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</si>
  <si>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</si>
  <si>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</si>
  <si>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</si>
  <si>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</si>
  <si>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</si>
  <si>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</si>
  <si>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</si>
  <si>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</si>
  <si>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</si>
  <si>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</si>
  <si>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</si>
  <si>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</si>
  <si>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</si>
  <si>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</si>
  <si>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</si>
  <si>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</si>
  <si>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</si>
  <si>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</si>
  <si>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</si>
  <si>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</si>
  <si>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</si>
  <si>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</si>
  <si>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</si>
  <si>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</si>
  <si>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</si>
  <si>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</si>
  <si>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</si>
  <si>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</si>
  <si>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</si>
  <si>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</si>
  <si>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</si>
  <si>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</si>
  <si>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</si>
  <si>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</si>
  <si>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</si>
  <si>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</si>
  <si>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</si>
  <si>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</si>
  <si>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</si>
  <si>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</si>
  <si>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</si>
  <si>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</si>
  <si>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</si>
  <si>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</si>
  <si>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</si>
  <si>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</si>
  <si>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</si>
  <si>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</si>
  <si>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</si>
  <si>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</si>
  <si>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</si>
  <si>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</si>
  <si>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</si>
  <si>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</si>
  <si>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</si>
  <si>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</si>
  <si>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</si>
  <si>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</si>
  <si>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</si>
  <si>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</si>
  <si>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</si>
  <si>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</si>
  <si>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</si>
  <si>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</si>
  <si>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</si>
  <si>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</si>
  <si>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</si>
  <si>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</si>
  <si>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</si>
  <si>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</si>
  <si>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</si>
  <si>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</si>
  <si>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</si>
  <si>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</si>
  <si>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</si>
  <si>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</si>
  <si>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</si>
  <si>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</si>
  <si>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</si>
  <si>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</si>
  <si>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</si>
  <si>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</si>
  <si>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</si>
  <si>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</si>
  <si>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</si>
  <si>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</si>
  <si>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</si>
  <si>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</si>
  <si>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</si>
  <si>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</si>
  <si>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</si>
  <si>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</si>
  <si>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</si>
  <si>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</si>
  <si>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</si>
  <si>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</si>
  <si>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</si>
  <si>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</si>
  <si>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</si>
  <si>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</si>
  <si>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</si>
  <si>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</si>
  <si>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</si>
  <si>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</si>
  <si>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</si>
  <si>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</si>
  <si>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</si>
  <si>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</si>
  <si>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</si>
  <si>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</si>
  <si>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</si>
  <si>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</si>
  <si>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</si>
  <si>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</si>
  <si>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</si>
  <si>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</si>
  <si>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</si>
  <si>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</si>
  <si>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</si>
  <si>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</si>
  <si>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</si>
  <si>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</si>
  <si>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</si>
  <si>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</si>
  <si>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</si>
  <si>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</si>
  <si>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</si>
  <si>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</si>
  <si>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</si>
  <si>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</si>
  <si>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</si>
  <si>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</si>
  <si>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</si>
  <si>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</si>
  <si>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</si>
  <si>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</si>
  <si>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</si>
  <si>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</si>
  <si>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</si>
  <si>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</si>
  <si>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</si>
  <si>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</si>
  <si>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</si>
  <si>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</si>
  <si>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</si>
  <si>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</si>
  <si>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</si>
  <si>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</si>
  <si>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</si>
  <si>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</si>
  <si>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</si>
  <si>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</si>
  <si>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</si>
  <si>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</si>
  <si>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</si>
  <si>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</si>
  <si>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</si>
  <si>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</si>
  <si>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</si>
  <si>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</si>
  <si>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</si>
  <si>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</si>
  <si>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</si>
  <si>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</si>
  <si>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</si>
  <si>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</si>
  <si>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</si>
  <si>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</si>
  <si>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</si>
  <si>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</si>
  <si>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</si>
  <si>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</si>
  <si>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</si>
  <si>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</si>
  <si>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</si>
  <si>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</si>
  <si>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</si>
  <si>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</si>
  <si>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</si>
  <si>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</si>
  <si>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</si>
  <si>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</si>
  <si>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</si>
  <si>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</si>
  <si>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</si>
  <si>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</si>
  <si>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</si>
  <si>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</si>
  <si>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</si>
  <si>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</si>
  <si>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</si>
  <si>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</si>
  <si>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</si>
  <si>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</si>
  <si>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</si>
  <si>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</si>
  <si>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</si>
  <si>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</si>
  <si>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</si>
  <si>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</si>
  <si>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</si>
  <si>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</si>
  <si>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</si>
  <si>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</si>
  <si>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</si>
  <si>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</si>
  <si>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</si>
  <si>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</si>
  <si>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</si>
  <si>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</si>
  <si>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</si>
  <si>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</si>
  <si>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</si>
  <si>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</si>
  <si>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</si>
  <si>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</si>
  <si>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</si>
  <si>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</si>
  <si>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</si>
  <si>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</si>
  <si>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</si>
  <si>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</si>
  <si>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</si>
  <si>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</si>
  <si>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</si>
  <si>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</si>
  <si>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</si>
  <si>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</si>
  <si>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</si>
  <si>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</si>
  <si>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</si>
  <si>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</si>
  <si>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</si>
  <si>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</si>
  <si>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</si>
  <si>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</si>
  <si>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</si>
  <si>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</si>
  <si>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</si>
  <si>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</si>
  <si>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</si>
  <si>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</si>
  <si>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</si>
  <si>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</si>
  <si>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</si>
  <si>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</si>
  <si>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</si>
  <si>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</si>
  <si>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</si>
  <si>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</si>
  <si>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</si>
  <si>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</si>
  <si>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</si>
  <si>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</si>
  <si>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</si>
  <si>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</si>
  <si>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</si>
  <si>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</si>
  <si>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</si>
  <si>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</si>
  <si>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</si>
  <si>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</si>
  <si>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</si>
  <si>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</si>
  <si>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</si>
  <si>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</si>
  <si>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</si>
  <si>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</si>
  <si>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</si>
  <si>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</si>
  <si>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</si>
  <si>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</si>
  <si>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</si>
  <si>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</si>
  <si>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</si>
  <si>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</si>
  <si>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</si>
  <si>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</si>
  <si>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</si>
  <si>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</si>
  <si>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</si>
  <si>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</si>
  <si>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</si>
  <si>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</si>
  <si>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</si>
  <si>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</si>
  <si>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</si>
  <si>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</si>
  <si>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</si>
  <si>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</si>
  <si>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</si>
  <si>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</si>
  <si>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</si>
  <si>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</si>
  <si>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</si>
  <si>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</si>
  <si>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</si>
  <si>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</si>
  <si>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</si>
  <si>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</si>
  <si>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</si>
  <si>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</si>
  <si>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</si>
  <si>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</si>
  <si>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</si>
  <si>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</si>
  <si>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</si>
  <si>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</si>
  <si>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</si>
  <si>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</si>
  <si>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</si>
  <si>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</si>
  <si>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</si>
  <si>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</si>
  <si>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</si>
  <si>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</si>
  <si>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</si>
  <si>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</si>
  <si>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</si>
  <si>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</si>
  <si>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</si>
  <si>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</si>
  <si>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</si>
  <si>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</si>
  <si>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</si>
  <si>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</si>
  <si>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</si>
  <si>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</si>
  <si>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</si>
  <si>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</si>
  <si>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</si>
  <si>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</si>
  <si>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</si>
  <si>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</si>
  <si>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</si>
  <si>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</si>
  <si>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</si>
  <si>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</si>
  <si>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</si>
  <si>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</si>
  <si>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</si>
  <si>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</si>
  <si>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</si>
  <si>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</si>
  <si>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</si>
  <si>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</si>
  <si>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</si>
  <si>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</si>
  <si>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</si>
  <si>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</si>
  <si>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</si>
  <si>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</si>
  <si>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</si>
  <si>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</si>
  <si>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</si>
  <si>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</si>
  <si>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</si>
  <si>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</si>
  <si>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</si>
  <si>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</si>
  <si>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</si>
  <si>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</si>
  <si>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</si>
  <si>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</si>
  <si>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</si>
  <si>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</si>
  <si>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</si>
  <si>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</si>
  <si>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</si>
  <si>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</si>
  <si>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</si>
  <si>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</si>
  <si>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</si>
  <si>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</si>
  <si>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</si>
  <si>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</si>
  <si>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</si>
  <si>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</si>
  <si>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</si>
  <si>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</si>
  <si>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</si>
  <si>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</si>
  <si>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</si>
  <si>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</si>
  <si>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</si>
  <si>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</si>
  <si>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</si>
  <si>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</si>
  <si>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</si>
  <si>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</si>
  <si>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</si>
  <si>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</si>
  <si>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</si>
  <si>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</si>
  <si>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</si>
  <si>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</si>
  <si>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</si>
  <si>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</si>
  <si>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</si>
  <si>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</si>
  <si>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</si>
  <si>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</si>
  <si>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</si>
  <si>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</si>
  <si>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</si>
  <si>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</si>
  <si>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</si>
  <si>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</si>
  <si>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</si>
  <si>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</si>
  <si>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</si>
  <si>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</si>
  <si>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</si>
  <si>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</si>
  <si>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</si>
  <si>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</si>
  <si>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</si>
  <si>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</si>
  <si>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</si>
  <si>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</si>
  <si>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</si>
  <si>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</si>
  <si>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</si>
  <si>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</si>
  <si>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</si>
  <si>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</si>
  <si>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</si>
  <si>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</si>
  <si>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</si>
  <si>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</si>
  <si>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</si>
  <si>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</si>
  <si>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</si>
  <si>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</si>
  <si>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</si>
  <si>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</si>
  <si>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</si>
  <si>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</si>
  <si>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</si>
  <si>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</si>
  <si>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</si>
  <si>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</si>
  <si>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</si>
  <si>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</si>
  <si>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</si>
  <si>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</si>
  <si>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</si>
  <si>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</si>
  <si>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</si>
  <si>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</si>
  <si>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</si>
  <si>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</si>
  <si>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</si>
  <si>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</si>
  <si>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</si>
  <si>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</si>
  <si>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</si>
  <si>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</si>
  <si>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</si>
  <si>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</si>
  <si>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</si>
  <si>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</si>
  <si>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</si>
  <si>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</si>
  <si>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</si>
  <si>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</si>
  <si>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</si>
  <si>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</si>
  <si>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</si>
  <si>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</si>
  <si>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</si>
  <si>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</si>
  <si>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</si>
  <si>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</si>
  <si>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</si>
  <si>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</si>
  <si>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</si>
  <si>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</si>
  <si>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</si>
  <si>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</si>
  <si>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</si>
  <si>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</si>
  <si>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</si>
  <si>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</si>
  <si>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</si>
  <si>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</si>
  <si>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</si>
  <si>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</si>
  <si>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</si>
  <si>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</si>
  <si>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</si>
  <si>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</si>
  <si>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</si>
  <si>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</si>
  <si>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</si>
  <si>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</si>
  <si>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</si>
  <si>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</si>
  <si>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</si>
  <si>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</si>
  <si>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</si>
  <si>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</si>
  <si>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</si>
  <si>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</si>
  <si>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</si>
  <si>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</si>
  <si>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</si>
  <si>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</si>
  <si>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</si>
  <si>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</si>
  <si>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</si>
  <si>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</si>
  <si>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</si>
  <si>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</si>
  <si>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</si>
  <si>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</si>
  <si>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</si>
  <si>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</si>
  <si>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</si>
  <si>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</si>
  <si>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</si>
  <si>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</si>
  <si>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</si>
  <si>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</si>
  <si>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</si>
  <si>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</si>
  <si>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</si>
  <si>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</si>
  <si>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</si>
  <si>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</si>
  <si>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</si>
  <si>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</si>
  <si>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</si>
  <si>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</si>
  <si>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</si>
  <si>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</si>
  <si>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</si>
  <si>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</si>
  <si>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</si>
  <si>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</si>
  <si>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</si>
  <si>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</si>
  <si>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</si>
  <si>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</si>
  <si>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</si>
  <si>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</si>
  <si>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</si>
  <si>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</si>
  <si>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</si>
  <si>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</si>
  <si>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</si>
  <si>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</si>
  <si>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</si>
  <si>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</si>
  <si>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</si>
  <si>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</si>
  <si>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</si>
  <si>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</si>
  <si>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</si>
  <si>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</si>
  <si>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</si>
  <si>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</si>
  <si>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</si>
  <si>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</si>
  <si>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</si>
  <si>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</si>
  <si>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</si>
  <si>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</si>
  <si>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</si>
  <si>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</si>
  <si>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</si>
  <si>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</si>
  <si>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</si>
  <si>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</si>
  <si>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</si>
  <si>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</si>
  <si>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</si>
  <si>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</si>
  <si>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</si>
  <si>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</si>
  <si>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</si>
  <si>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</si>
  <si>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</si>
  <si>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</si>
  <si>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</si>
  <si>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</si>
  <si>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</si>
  <si>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</si>
  <si>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</si>
  <si>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</si>
  <si>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</si>
  <si>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</si>
  <si>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</si>
  <si>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</si>
  <si>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</si>
  <si>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</si>
  <si>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</si>
  <si>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</si>
  <si>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</si>
  <si>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</si>
  <si>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</si>
  <si>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</si>
  <si>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</si>
  <si>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</si>
  <si>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</si>
  <si>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</si>
  <si>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</si>
  <si>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</si>
  <si>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</si>
  <si>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</si>
  <si>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</si>
  <si>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</si>
  <si>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</si>
  <si>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</si>
  <si>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</si>
  <si>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</si>
  <si>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</si>
  <si>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</si>
  <si>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</si>
  <si>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</si>
  <si>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</si>
  <si>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</si>
  <si>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</si>
  <si>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</si>
  <si>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</si>
  <si>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</si>
  <si>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</si>
  <si>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</si>
  <si>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</si>
  <si>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</si>
  <si>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</si>
  <si>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</si>
  <si>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</si>
  <si>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</si>
  <si>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</si>
  <si>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</si>
  <si>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</si>
  <si>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</si>
  <si>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</si>
  <si>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</si>
  <si>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</si>
  <si>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</si>
  <si>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</si>
  <si>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</si>
  <si>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</si>
  <si>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</si>
  <si>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</si>
  <si>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</si>
  <si>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</si>
  <si>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</si>
  <si>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</si>
  <si>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</si>
  <si>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</si>
  <si>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</si>
  <si>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</si>
  <si>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</si>
  <si>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</si>
  <si>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</si>
  <si>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</si>
  <si>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</si>
  <si>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</si>
  <si>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</si>
  <si>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</si>
  <si>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</si>
  <si>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</si>
  <si>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</si>
  <si>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</si>
  <si>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</si>
  <si>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</si>
  <si>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</si>
  <si>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</si>
  <si>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</si>
  <si>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</si>
  <si>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</si>
  <si>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</si>
  <si>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</si>
  <si>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</si>
  <si>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</si>
  <si>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</si>
  <si>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</si>
  <si>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</si>
  <si>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</si>
  <si>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</si>
  <si>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</si>
  <si>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</si>
  <si>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</si>
  <si>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</si>
  <si>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</si>
  <si>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</si>
  <si>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</si>
  <si>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</si>
  <si>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</si>
  <si>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</si>
  <si>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</si>
  <si>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</si>
  <si>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</si>
  <si>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</si>
  <si>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</si>
  <si>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</si>
  <si>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</si>
  <si>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</si>
  <si>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</si>
  <si>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</si>
  <si>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</si>
  <si>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</si>
  <si>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</si>
  <si>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</si>
  <si>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</si>
  <si>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</si>
  <si>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</si>
  <si>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</si>
  <si>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</si>
  <si>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</si>
  <si>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</si>
  <si>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</si>
  <si>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</si>
  <si>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</si>
  <si>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</si>
  <si>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</si>
  <si>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</si>
  <si>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</si>
  <si>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</si>
  <si>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</si>
  <si>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</si>
  <si>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</si>
  <si>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</si>
  <si>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</si>
  <si>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</si>
  <si>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</si>
  <si>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</si>
  <si>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</si>
  <si>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</si>
  <si>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</si>
  <si>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</si>
  <si>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</si>
  <si>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</si>
  <si>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</si>
  <si>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</si>
  <si>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</si>
  <si>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</si>
  <si>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</si>
  <si>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</si>
  <si>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</si>
  <si>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</si>
  <si>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</si>
  <si>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</si>
  <si>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</si>
  <si>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</si>
  <si>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</si>
  <si>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</si>
  <si>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</si>
  <si>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</si>
  <si>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</si>
  <si>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</si>
  <si>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</si>
  <si>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</si>
  <si>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</si>
  <si>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</si>
  <si>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</si>
  <si>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</si>
  <si>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</si>
  <si>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</si>
  <si>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</si>
  <si>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</si>
  <si>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</si>
  <si>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</si>
  <si>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</si>
  <si>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</si>
  <si>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</si>
  <si>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</si>
  <si>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</si>
  <si>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</si>
  <si>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</si>
  <si>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</si>
  <si>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</si>
  <si>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</si>
  <si>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</si>
  <si>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</si>
  <si>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</si>
  <si>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</si>
  <si>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</si>
  <si>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</si>
  <si>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</si>
  <si>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</si>
  <si>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</si>
  <si>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</si>
  <si>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</si>
  <si>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</si>
  <si>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</si>
  <si>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</si>
  <si>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</si>
  <si>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</si>
  <si>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</si>
  <si>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</si>
  <si>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</si>
  <si>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</si>
  <si>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</si>
  <si>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</si>
  <si>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</si>
  <si>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</si>
  <si>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</si>
  <si>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</si>
  <si>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</si>
  <si>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</si>
  <si>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</si>
  <si>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</si>
  <si>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</si>
  <si>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</si>
  <si>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</si>
  <si>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</si>
  <si>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</si>
  <si>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</si>
  <si>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</si>
  <si>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</si>
  <si>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</si>
  <si>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</si>
  <si>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</si>
  <si>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</si>
  <si>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</si>
  <si>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</si>
  <si>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</si>
  <si>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</si>
  <si>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</si>
  <si>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</si>
  <si>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</si>
  <si>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</si>
  <si>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</si>
  <si>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</si>
  <si>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</si>
  <si>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</si>
  <si>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</si>
  <si>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</si>
  <si>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</si>
  <si>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</si>
  <si>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</si>
  <si>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</si>
  <si>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</si>
  <si>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</si>
  <si>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</si>
  <si>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</si>
  <si>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</si>
  <si>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</si>
  <si>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</si>
  <si>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</si>
  <si>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</si>
  <si>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</si>
  <si>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</si>
  <si>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</si>
  <si>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</si>
  <si>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</si>
  <si>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</si>
  <si>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</si>
  <si>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</si>
  <si>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</si>
  <si>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</si>
  <si>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</si>
  <si>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</si>
  <si>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</si>
  <si>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</si>
  <si>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</si>
  <si>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</si>
  <si>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</si>
  <si>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</si>
  <si>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</si>
  <si>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</si>
  <si>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</si>
  <si>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</si>
  <si>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</si>
  <si>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</si>
  <si>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</si>
  <si>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</si>
  <si>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</si>
  <si>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</si>
  <si>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</si>
  <si>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</si>
  <si>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</si>
  <si>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</si>
  <si>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</si>
  <si>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</si>
  <si>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</si>
  <si>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</si>
  <si>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</si>
  <si>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</si>
  <si>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</si>
  <si>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</si>
  <si>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</si>
  <si>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</si>
  <si>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</si>
  <si>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</si>
  <si>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</si>
  <si>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</si>
  <si>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</si>
  <si>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</si>
  <si>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</si>
  <si>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</si>
  <si>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</si>
  <si>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</si>
  <si>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</si>
  <si>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</si>
  <si>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</si>
  <si>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</si>
  <si>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</si>
  <si>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</si>
  <si>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</si>
  <si>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</si>
  <si>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</si>
  <si>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</si>
  <si>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</si>
  <si>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</si>
  <si>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</si>
  <si>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</si>
  <si>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</si>
  <si>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</si>
  <si>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</si>
  <si>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</si>
  <si>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</si>
  <si>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</si>
  <si>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</si>
  <si>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</si>
  <si>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</si>
  <si>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</si>
  <si>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</si>
  <si>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</si>
  <si>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</si>
  <si>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</si>
  <si>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</si>
  <si>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</si>
  <si>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</si>
  <si>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</si>
  <si>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</si>
  <si>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</si>
  <si>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</si>
  <si>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</si>
  <si>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</si>
  <si>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</si>
  <si>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</si>
  <si>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</si>
  <si>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</si>
  <si>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</si>
  <si>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</si>
  <si>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</si>
  <si>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</si>
  <si>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</si>
  <si>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</si>
  <si>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</si>
  <si>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</si>
  <si>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</si>
  <si>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</si>
  <si>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</si>
  <si>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</si>
  <si>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</si>
  <si>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</si>
  <si>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</si>
  <si>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</si>
  <si>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</si>
  <si>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</si>
  <si>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</si>
  <si>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</si>
  <si>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</si>
  <si>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</si>
  <si>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</si>
  <si>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</si>
  <si>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</si>
  <si>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</si>
  <si>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</si>
  <si>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</si>
  <si>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</si>
  <si>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</si>
  <si>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</si>
  <si>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</si>
  <si>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</si>
  <si>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</si>
  <si>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</si>
  <si>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</si>
  <si>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</si>
  <si>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</si>
  <si>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</si>
  <si>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</si>
  <si>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</si>
  <si>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</si>
  <si>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</si>
  <si>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</si>
  <si>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</si>
  <si>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</si>
  <si>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</si>
  <si>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</si>
  <si>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</si>
  <si>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</si>
  <si>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</si>
  <si>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</si>
  <si>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</si>
  <si>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</si>
  <si>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</si>
  <si>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</si>
  <si>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</si>
  <si>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</si>
  <si>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</si>
  <si>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</si>
  <si>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</si>
  <si>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</si>
  <si>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</si>
  <si>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</si>
  <si>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</si>
  <si>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</si>
  <si>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</si>
  <si>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</si>
  <si>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</si>
  <si>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</si>
  <si>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</si>
  <si>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</si>
  <si>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</si>
  <si>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</si>
  <si>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</si>
  <si>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</si>
  <si>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</si>
  <si>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</si>
  <si>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</si>
  <si>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</si>
  <si>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</si>
  <si>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</si>
  <si>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</si>
  <si>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</si>
  <si>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</si>
  <si>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</si>
  <si>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</si>
  <si>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</si>
  <si>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</si>
  <si>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</si>
  <si>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</si>
  <si>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</si>
  <si>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</si>
  <si>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</si>
  <si>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</si>
  <si>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</si>
  <si>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</si>
  <si>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</si>
  <si>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</si>
  <si>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</si>
  <si>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</si>
  <si>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</si>
  <si>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</si>
  <si>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</si>
  <si>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</si>
  <si>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</si>
  <si>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</si>
  <si>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</si>
  <si>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</si>
  <si>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</si>
  <si>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</si>
  <si>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</si>
  <si>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</si>
  <si>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</si>
  <si>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</si>
  <si>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</si>
  <si>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</si>
  <si>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</si>
  <si>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</si>
  <si>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</si>
  <si>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</si>
  <si>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</si>
  <si>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</si>
  <si>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</si>
  <si>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</si>
  <si>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</si>
  <si>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</si>
  <si>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</si>
  <si>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</si>
  <si>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</si>
  <si>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</si>
  <si>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</si>
  <si>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</si>
  <si>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</si>
  <si>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</si>
  <si>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</si>
  <si>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</si>
  <si>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</si>
  <si>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</si>
  <si>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</si>
  <si>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</si>
  <si>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</si>
  <si>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</si>
  <si>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</si>
  <si>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</si>
  <si>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</si>
  <si>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</si>
  <si>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</si>
  <si>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</si>
  <si>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</si>
  <si>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</si>
  <si>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</si>
  <si>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</si>
  <si>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</si>
  <si>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</si>
  <si>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</si>
  <si>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</si>
  <si>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</si>
  <si>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</si>
  <si>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</si>
  <si>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</si>
  <si>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</si>
  <si>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</si>
  <si>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</si>
  <si>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</si>
  <si>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</si>
  <si>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</si>
  <si>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</si>
  <si>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</si>
  <si>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</si>
  <si>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</si>
  <si>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</si>
  <si>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</si>
  <si>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</si>
  <si>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</si>
  <si>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</si>
  <si>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</si>
  <si>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</si>
  <si>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</si>
  <si>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</si>
  <si>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</si>
  <si>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</si>
  <si>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</si>
  <si>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</si>
  <si>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</si>
  <si>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</si>
  <si>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</si>
  <si>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</si>
  <si>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</si>
  <si>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</si>
  <si>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</si>
  <si>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</si>
  <si>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</si>
  <si>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</si>
  <si>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</si>
  <si>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</si>
  <si>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</si>
  <si>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</si>
  <si>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</si>
  <si>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</si>
  <si>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</si>
  <si>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</si>
  <si>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</si>
  <si>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</si>
  <si>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</si>
  <si>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</si>
  <si>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</si>
  <si>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</si>
  <si>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</si>
  <si>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</si>
  <si>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</si>
  <si>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</si>
  <si>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</si>
  <si>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</si>
  <si>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</si>
  <si>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</si>
  <si>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</si>
  <si>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</si>
  <si>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</si>
  <si>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</si>
  <si>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</si>
  <si>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</si>
  <si>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</si>
  <si>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</si>
  <si>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</si>
  <si>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</si>
  <si>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</si>
  <si>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</si>
  <si>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</si>
  <si>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</si>
  <si>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</si>
  <si>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</si>
  <si>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</si>
  <si>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</si>
  <si>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</si>
  <si>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</si>
  <si>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</si>
  <si>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</si>
  <si>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</si>
  <si>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</si>
  <si>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</si>
  <si>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</si>
  <si>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</si>
  <si>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</si>
  <si>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</si>
  <si>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</si>
  <si>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</si>
  <si>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</si>
  <si>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</si>
  <si>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</si>
  <si>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</si>
  <si>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</si>
  <si>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</si>
  <si>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</si>
  <si>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</si>
  <si>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</si>
  <si>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</si>
  <si>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</si>
  <si>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</si>
  <si>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</si>
  <si>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</si>
  <si>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</si>
  <si>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</si>
  <si>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</si>
  <si>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</si>
  <si>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</si>
  <si>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</si>
  <si>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</si>
  <si>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</si>
  <si>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</si>
  <si>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</si>
  <si>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</si>
  <si>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</si>
  <si>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</si>
  <si>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</si>
  <si>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</si>
  <si>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</si>
  <si>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</si>
  <si>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</si>
  <si>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</si>
  <si>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</si>
  <si>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</si>
  <si>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</si>
  <si>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</si>
  <si>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</si>
  <si>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</si>
  <si>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</si>
  <si>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</si>
  <si>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</si>
  <si>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</si>
  <si>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</si>
  <si>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</si>
  <si>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</si>
  <si>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</si>
  <si>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</si>
  <si>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</si>
  <si>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</si>
  <si>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</si>
  <si>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</si>
  <si>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</si>
  <si>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</si>
  <si>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</si>
  <si>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</si>
  <si>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</si>
  <si>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</si>
  <si>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</si>
  <si>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</si>
  <si>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</si>
  <si>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</si>
  <si>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</si>
  <si>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</si>
  <si>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</si>
  <si>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</si>
  <si>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</si>
  <si>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</si>
  <si>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</si>
  <si>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</si>
  <si>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</si>
  <si>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</si>
  <si>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</si>
  <si>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</si>
  <si>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</si>
  <si>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</si>
  <si>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</si>
  <si>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</si>
  <si>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</si>
  <si>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</si>
  <si>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</si>
  <si>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</si>
  <si>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</si>
  <si>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</si>
  <si>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</si>
  <si>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</si>
  <si>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</si>
  <si>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</si>
  <si>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</si>
  <si>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</si>
  <si>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</si>
  <si>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</si>
  <si>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</si>
  <si>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</si>
  <si>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</si>
  <si>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</si>
  <si>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</si>
  <si>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</si>
  <si>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</si>
  <si>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</si>
  <si>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</si>
  <si>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</si>
  <si>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</si>
  <si>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</si>
  <si>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</si>
  <si>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</si>
  <si>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</si>
  <si>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</si>
  <si>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</si>
  <si>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</si>
  <si>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</si>
  <si>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</si>
  <si>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</si>
  <si>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</si>
  <si>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</si>
  <si>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</si>
  <si>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</si>
  <si>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</si>
  <si>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</si>
  <si>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</si>
  <si>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</si>
  <si>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</si>
  <si>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</si>
  <si>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</si>
  <si>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</si>
  <si>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</si>
  <si>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</si>
  <si>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</si>
  <si>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</si>
  <si>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</si>
  <si>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</si>
  <si>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</si>
  <si>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</si>
  <si>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</si>
  <si>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</si>
  <si>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</si>
  <si>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</si>
  <si>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</si>
  <si>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</si>
  <si>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</si>
  <si>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</si>
  <si>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</si>
  <si>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</si>
  <si>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</si>
  <si>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</si>
  <si>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</si>
  <si>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</si>
  <si>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</si>
  <si>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</si>
  <si>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</si>
  <si>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</si>
  <si>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</si>
  <si>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</si>
  <si>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</si>
  <si>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</si>
  <si>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</si>
  <si>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</si>
  <si>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</si>
  <si>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</si>
  <si>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</si>
  <si>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</si>
  <si>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</si>
  <si>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</si>
  <si>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</si>
  <si>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</si>
  <si>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</si>
  <si>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</si>
  <si>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</si>
  <si>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</si>
  <si>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</si>
  <si>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</si>
  <si>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</si>
  <si>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</si>
  <si>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</si>
  <si>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</si>
  <si>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</si>
  <si>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</si>
  <si>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</si>
  <si>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</si>
  <si>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</si>
  <si>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</si>
  <si>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</si>
  <si>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</si>
  <si>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</si>
  <si>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</si>
  <si>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</si>
  <si>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</si>
  <si>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</si>
  <si>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</si>
  <si>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</si>
  <si>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</si>
  <si>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</si>
  <si>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</si>
  <si>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</si>
  <si>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</si>
  <si>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</si>
  <si>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</si>
  <si>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</si>
  <si>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</si>
  <si>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</si>
  <si>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</si>
  <si>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</si>
  <si>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</si>
  <si>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</si>
  <si>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</si>
  <si>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</si>
  <si>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</si>
  <si>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</si>
  <si>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</si>
  <si>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</si>
  <si>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</si>
  <si>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</si>
  <si>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</si>
  <si>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</si>
  <si>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</si>
  <si>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</si>
  <si>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</si>
  <si>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</si>
  <si>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</si>
  <si>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</si>
  <si>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</si>
  <si>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</si>
  <si>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</si>
  <si>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</si>
  <si>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</si>
  <si>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</si>
  <si>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</si>
  <si>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</si>
  <si>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</si>
  <si>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</si>
  <si>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</si>
  <si>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</si>
  <si>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</si>
  <si>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</si>
  <si>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</si>
  <si>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</si>
  <si>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</si>
  <si>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</si>
  <si>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</si>
  <si>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</si>
  <si>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</si>
  <si>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</si>
  <si>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</si>
  <si>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</si>
  <si>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</si>
  <si>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</si>
  <si>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</si>
  <si>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</si>
  <si>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</si>
  <si>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</si>
  <si>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</si>
  <si>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</si>
  <si>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</si>
  <si>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</si>
  <si>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</si>
  <si>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</si>
  <si>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</si>
  <si>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</si>
  <si>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</si>
  <si>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</si>
  <si>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</si>
  <si>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</si>
  <si>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</si>
  <si>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</si>
  <si>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</si>
  <si>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</si>
  <si>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</si>
  <si>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</si>
  <si>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</si>
  <si>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</si>
  <si>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</si>
  <si>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</si>
  <si>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</si>
  <si>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</si>
  <si>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</si>
  <si>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</si>
  <si>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</si>
  <si>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</si>
  <si>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</si>
  <si>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</si>
  <si>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</si>
  <si>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</si>
  <si>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</si>
  <si>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</si>
  <si>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</si>
  <si>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</si>
  <si>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</si>
  <si>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</si>
  <si>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</si>
  <si>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</si>
  <si>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</si>
  <si>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</si>
  <si>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</si>
  <si>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</si>
  <si>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</si>
  <si>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</si>
  <si>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</si>
  <si>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</si>
  <si>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</si>
  <si>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</si>
  <si>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</si>
  <si>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</si>
  <si>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</si>
  <si>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</si>
  <si>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</si>
  <si>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</si>
  <si>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</si>
  <si>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</si>
  <si>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</si>
  <si>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</si>
  <si>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</si>
  <si>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</si>
  <si>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</si>
  <si>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</si>
  <si>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</si>
  <si>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</si>
  <si>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</si>
  <si>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</si>
  <si>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</si>
  <si>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</si>
  <si>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</si>
  <si>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</si>
  <si>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</si>
  <si>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</si>
  <si>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</si>
  <si>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</si>
  <si>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</si>
  <si>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</si>
  <si>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</si>
  <si>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</si>
  <si>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</si>
  <si>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</si>
  <si>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</si>
  <si>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</si>
  <si>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</si>
  <si>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</si>
  <si>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</si>
  <si>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</si>
  <si>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</si>
  <si>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</si>
  <si>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</si>
  <si>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</si>
  <si>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</si>
  <si>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</si>
  <si>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</si>
  <si>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</si>
  <si>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</si>
  <si>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</si>
  <si>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</si>
  <si>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</si>
  <si>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</si>
  <si>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</si>
  <si>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</si>
  <si>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</si>
  <si>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</si>
  <si>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</si>
  <si>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</si>
  <si>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</si>
  <si>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</si>
  <si>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</si>
  <si>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</si>
  <si>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</si>
  <si>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</si>
  <si>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</si>
  <si>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</si>
  <si>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</si>
  <si>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</si>
  <si>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</si>
  <si>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</si>
  <si>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</si>
  <si>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</si>
  <si>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</si>
  <si>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</si>
  <si>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</si>
  <si>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</si>
  <si>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</si>
  <si>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</si>
  <si>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</si>
  <si>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</si>
  <si>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</si>
  <si>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</si>
  <si>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</si>
  <si>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</si>
  <si>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</si>
  <si>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</si>
  <si>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</si>
  <si>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</si>
  <si>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</si>
  <si>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</si>
  <si>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</si>
  <si>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</si>
  <si>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</si>
  <si>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</si>
  <si>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</si>
  <si>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</si>
  <si>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</si>
  <si>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</si>
  <si>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</si>
  <si>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</si>
  <si>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</si>
  <si>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</si>
  <si>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</si>
  <si>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</si>
  <si>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</si>
  <si>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</si>
  <si>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</si>
  <si>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</si>
  <si>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</si>
  <si>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</si>
  <si>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</si>
  <si>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</si>
  <si>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</si>
  <si>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</si>
  <si>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</si>
  <si>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</si>
  <si>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</si>
  <si>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</si>
  <si>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</si>
  <si>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</si>
  <si>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</si>
  <si>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</si>
  <si>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</si>
  <si>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</si>
  <si>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</si>
  <si>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</si>
  <si>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</si>
  <si>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</si>
  <si>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</si>
  <si>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</si>
  <si>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</si>
  <si>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</si>
  <si>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</si>
  <si>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</si>
  <si>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</si>
  <si>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</si>
  <si>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</si>
  <si>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</si>
  <si>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</si>
  <si>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</si>
  <si>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</si>
  <si>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</si>
  <si>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</si>
  <si>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</si>
  <si>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</si>
  <si>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</si>
  <si>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</si>
  <si>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</si>
  <si>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</si>
  <si>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</si>
  <si>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</si>
  <si>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</si>
  <si>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</si>
  <si>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</si>
  <si>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</si>
  <si>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</si>
  <si>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</si>
  <si>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</si>
  <si>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</si>
  <si>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</si>
  <si>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</si>
  <si>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</si>
  <si>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</si>
  <si>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</si>
  <si>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</si>
  <si>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</si>
  <si>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</si>
  <si>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</si>
  <si>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</si>
  <si>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</si>
  <si>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</si>
  <si>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</si>
  <si>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</si>
  <si>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</si>
  <si>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</si>
  <si>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</si>
  <si>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</si>
  <si>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</si>
  <si>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</si>
  <si>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</si>
  <si>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</si>
  <si>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</si>
  <si>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</si>
  <si>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</si>
  <si>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</si>
  <si>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</si>
  <si>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</si>
  <si>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</si>
  <si>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</si>
  <si>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</si>
  <si>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</si>
  <si>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</si>
  <si>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</si>
  <si>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</si>
  <si>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</si>
  <si>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</si>
  <si>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</si>
  <si>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</si>
  <si>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</si>
  <si>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</si>
  <si>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</si>
  <si>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</si>
  <si>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</si>
  <si>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</si>
  <si>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</si>
  <si>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</si>
  <si>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</si>
  <si>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</si>
  <si>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</si>
  <si>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</si>
  <si>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</si>
  <si>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</si>
  <si>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</si>
  <si>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</si>
  <si>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</si>
  <si>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</si>
  <si>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</si>
  <si>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</si>
  <si>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</si>
  <si>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</si>
  <si>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</si>
  <si>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</si>
  <si>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</si>
  <si>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</si>
  <si>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</si>
  <si>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</si>
  <si>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</si>
  <si>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</si>
  <si>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</si>
  <si>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</si>
  <si>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</si>
  <si>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</si>
  <si>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</si>
  <si>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</si>
  <si>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</si>
  <si>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</si>
  <si>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</si>
  <si>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</si>
  <si>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</si>
  <si>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</si>
  <si>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</si>
  <si>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</si>
  <si>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</si>
  <si>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</si>
  <si>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</si>
  <si>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</si>
  <si>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</si>
  <si>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</si>
  <si>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</si>
  <si>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</si>
  <si>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</si>
  <si>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</si>
  <si>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</si>
  <si>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</si>
  <si>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</si>
  <si>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</si>
  <si>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</si>
  <si>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</si>
  <si>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</si>
  <si>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</si>
  <si>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</si>
  <si>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</si>
  <si>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</si>
  <si>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</si>
  <si>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</si>
  <si>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</si>
  <si>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</si>
  <si>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</si>
  <si>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</si>
  <si>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</si>
  <si>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</si>
  <si>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</si>
  <si>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</si>
  <si>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</si>
  <si>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</si>
  <si>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</si>
  <si>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</si>
  <si>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</si>
  <si>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</si>
  <si>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</si>
  <si>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</si>
  <si>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</si>
  <si>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</si>
  <si>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</si>
  <si>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</si>
  <si>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</si>
  <si>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</si>
  <si>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</si>
  <si>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</si>
  <si>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</si>
  <si>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</si>
  <si>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</si>
  <si>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</si>
  <si>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</si>
  <si>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</si>
  <si>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</si>
  <si>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</si>
  <si>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</si>
  <si>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</si>
  <si>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</si>
  <si>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</si>
  <si>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</si>
  <si>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</si>
  <si>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</si>
  <si>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</si>
  <si>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</si>
  <si>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</si>
  <si>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</si>
  <si>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</si>
  <si>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</si>
  <si>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</si>
  <si>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</si>
  <si>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</si>
  <si>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</si>
  <si>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</si>
  <si>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</si>
  <si>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</si>
  <si>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</si>
  <si>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</si>
  <si>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</si>
  <si>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</si>
  <si>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</si>
  <si>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</si>
  <si>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</si>
  <si>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</si>
  <si>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</si>
  <si>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</si>
  <si>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</si>
  <si>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</si>
  <si>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</si>
  <si>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</si>
  <si>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</si>
  <si>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</si>
  <si>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</si>
  <si>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</si>
  <si>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</si>
  <si>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</si>
  <si>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</si>
  <si>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</si>
  <si>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</si>
  <si>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</si>
  <si>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</si>
  <si>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</si>
  <si>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</si>
  <si>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</si>
  <si>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</si>
  <si>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</si>
  <si>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</si>
  <si>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</si>
  <si>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</si>
  <si>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</si>
  <si>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</si>
  <si>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</si>
  <si>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</si>
  <si>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</si>
  <si>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</si>
  <si>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</si>
  <si>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</si>
  <si>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</si>
  <si>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</si>
  <si>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</si>
  <si>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</si>
  <si>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</si>
  <si>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</si>
  <si>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</si>
  <si>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</si>
  <si>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</si>
  <si>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</si>
  <si>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</si>
  <si>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</si>
  <si>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</si>
  <si>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</si>
  <si>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</si>
  <si>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</si>
  <si>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</si>
  <si>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</si>
  <si>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</si>
  <si>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</si>
  <si>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</si>
  <si>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</si>
  <si>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</si>
  <si>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</si>
  <si>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</si>
  <si>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</si>
  <si>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</si>
  <si>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</si>
  <si>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</si>
  <si>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</si>
  <si>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</si>
  <si>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</si>
  <si>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</si>
  <si>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</si>
  <si>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</si>
  <si>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</si>
  <si>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</si>
  <si>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</si>
  <si>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</si>
  <si>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</si>
  <si>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</si>
  <si>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</si>
  <si>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</si>
  <si>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</si>
  <si>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</si>
  <si>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</si>
  <si>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</si>
  <si>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</si>
  <si>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</si>
  <si>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</si>
  <si>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</si>
  <si>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</si>
  <si>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</si>
  <si>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</si>
  <si>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</si>
  <si>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</si>
  <si>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</si>
  <si>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</si>
  <si>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</si>
  <si>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</si>
  <si>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</si>
  <si>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</si>
  <si>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</si>
  <si>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</si>
  <si>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</si>
  <si>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</si>
  <si>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</si>
  <si>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</si>
  <si>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</si>
  <si>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</si>
  <si>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</si>
  <si>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</si>
  <si>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</si>
  <si>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</si>
  <si>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</si>
  <si>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</si>
  <si>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</si>
  <si>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</si>
  <si>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</si>
  <si>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</si>
  <si>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</si>
  <si>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</si>
  <si>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</si>
  <si>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</si>
  <si>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</si>
  <si>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</si>
  <si>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</si>
  <si>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</si>
  <si>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</si>
  <si>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</si>
  <si>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</si>
  <si>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</si>
  <si>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</si>
  <si>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</si>
  <si>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</si>
  <si>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</si>
  <si>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</si>
  <si>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</si>
  <si>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</si>
  <si>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</si>
  <si>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</si>
  <si>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</si>
  <si>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</si>
  <si>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</si>
  <si>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</si>
  <si>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</si>
  <si>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</si>
  <si>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</si>
  <si>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</si>
  <si>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</si>
  <si>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</si>
  <si>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</si>
  <si>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</si>
  <si>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</si>
  <si>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</si>
  <si>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</si>
  <si>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</si>
  <si>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</si>
  <si>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</si>
  <si>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</si>
  <si>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</si>
  <si>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</si>
  <si>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</si>
  <si>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</si>
  <si>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</si>
  <si>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</si>
  <si>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</si>
  <si>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</si>
  <si>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</si>
  <si>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</si>
  <si>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</si>
  <si>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</si>
  <si>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</si>
  <si>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</si>
  <si>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</si>
  <si>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</si>
  <si>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</si>
  <si>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</si>
  <si>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</si>
  <si>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</si>
  <si>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</si>
  <si>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</si>
  <si>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</si>
  <si>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</si>
  <si>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</si>
  <si>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</si>
  <si>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</si>
  <si>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</si>
  <si>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</si>
  <si>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</si>
  <si>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</si>
  <si>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</si>
  <si>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</si>
  <si>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</si>
  <si>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</si>
  <si>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</si>
  <si>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</si>
  <si>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</si>
  <si>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</si>
  <si>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</si>
  <si>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</si>
  <si>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</si>
  <si>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</si>
  <si>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</si>
  <si>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</si>
  <si>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</si>
  <si>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</si>
  <si>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</si>
  <si>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</si>
  <si>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</si>
  <si>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</si>
  <si>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</si>
  <si>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</si>
  <si>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</si>
  <si>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</si>
  <si>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</si>
  <si>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</si>
  <si>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</si>
  <si>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</si>
  <si>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</si>
  <si>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</si>
  <si>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</si>
  <si>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</si>
  <si>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</si>
  <si>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</si>
  <si>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</si>
  <si>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</si>
  <si>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</si>
  <si>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</si>
  <si>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</si>
  <si>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</si>
  <si>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</si>
  <si>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</si>
  <si>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</si>
  <si>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</si>
  <si>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</si>
  <si>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</si>
  <si>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</si>
  <si>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</si>
  <si>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</si>
  <si>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</si>
  <si>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</si>
  <si>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</si>
  <si>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</si>
  <si>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</si>
  <si>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</si>
  <si>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</si>
  <si>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</si>
  <si>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</si>
  <si>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</si>
  <si>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</si>
  <si>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</si>
  <si>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</si>
  <si>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</si>
  <si>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</si>
  <si>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</si>
  <si>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</si>
  <si>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</si>
  <si>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</si>
  <si>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</si>
  <si>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</si>
  <si>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</si>
  <si>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</si>
  <si>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</si>
  <si>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</si>
  <si>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</si>
  <si>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</si>
  <si>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</si>
  <si>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</si>
  <si>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</si>
  <si>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</si>
  <si>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</si>
  <si>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</si>
  <si>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</si>
  <si>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</si>
  <si>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</si>
  <si>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</si>
  <si>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</si>
  <si>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</si>
  <si>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</si>
  <si>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</si>
  <si>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</si>
  <si>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</si>
  <si>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</si>
  <si>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</si>
  <si>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</si>
  <si>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</si>
  <si>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</si>
  <si>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</si>
  <si>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</si>
  <si>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</si>
  <si>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</si>
  <si>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</si>
  <si>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</si>
  <si>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</si>
  <si>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</si>
  <si>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</si>
  <si>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</si>
  <si>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</si>
  <si>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</si>
  <si>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</si>
  <si>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</si>
  <si>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</si>
  <si>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</si>
  <si>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</si>
  <si>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</si>
  <si>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</si>
  <si>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</si>
  <si>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</si>
  <si>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</si>
  <si>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</si>
  <si>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</si>
  <si>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</si>
  <si>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</si>
  <si>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</si>
  <si>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</si>
  <si>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</si>
  <si>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</si>
  <si>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</si>
  <si>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</si>
  <si>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</si>
  <si>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</si>
  <si>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</si>
  <si>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</si>
  <si>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</si>
  <si>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</si>
  <si>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</si>
  <si>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</si>
  <si>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</si>
  <si>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</si>
  <si>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</si>
  <si>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</si>
  <si>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</si>
  <si>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</si>
  <si>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</si>
  <si>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</si>
  <si>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</si>
  <si>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</si>
  <si>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</si>
  <si>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</si>
  <si>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</si>
  <si>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</si>
  <si>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</si>
  <si>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</si>
  <si>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</si>
  <si>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</si>
  <si>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</si>
  <si>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</si>
  <si>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</si>
  <si>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</si>
  <si>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</si>
  <si>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</si>
  <si>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</si>
  <si>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</si>
  <si>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</si>
  <si>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</si>
  <si>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</si>
  <si>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</si>
  <si>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</si>
  <si>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</si>
  <si>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</si>
  <si>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</si>
  <si>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</si>
  <si>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</si>
  <si>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</si>
  <si>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</si>
  <si>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</si>
  <si>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</si>
  <si>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</si>
  <si>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</si>
  <si>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</si>
  <si>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</si>
  <si>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</si>
  <si>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</si>
  <si>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</si>
  <si>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</si>
  <si>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</si>
  <si>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</si>
  <si>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</si>
  <si>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</si>
  <si>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</si>
  <si>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</si>
  <si>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</si>
  <si>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</si>
  <si>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</si>
  <si>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</si>
  <si>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</si>
  <si>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</si>
  <si>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</si>
  <si>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</si>
  <si>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</si>
  <si>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</si>
  <si>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</si>
  <si>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</si>
  <si>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</si>
  <si>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</si>
  <si>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</si>
  <si>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</si>
  <si>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</si>
  <si>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</si>
  <si>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</si>
  <si>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</si>
  <si>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</si>
  <si>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</si>
  <si>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</si>
  <si>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</si>
  <si>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</si>
  <si>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</si>
  <si>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</si>
  <si>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</si>
  <si>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</si>
  <si>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</si>
  <si>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</si>
  <si>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</si>
  <si>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</si>
  <si>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</si>
  <si>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</si>
  <si>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</si>
  <si>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</si>
  <si>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</si>
  <si>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</si>
  <si>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</si>
  <si>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</si>
  <si>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</si>
  <si>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</si>
  <si>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</si>
  <si>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</si>
  <si>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</si>
  <si>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</si>
  <si>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</si>
  <si>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</si>
  <si>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</si>
  <si>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</si>
  <si>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</si>
  <si>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</si>
  <si>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</si>
  <si>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</si>
  <si>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</si>
  <si>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</si>
  <si>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</si>
  <si>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</si>
  <si>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</si>
  <si>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</si>
  <si>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</si>
  <si>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</si>
  <si>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</si>
  <si>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</si>
  <si>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</si>
  <si>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</si>
  <si>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</si>
  <si>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</si>
  <si>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</si>
  <si>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</si>
  <si>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</si>
  <si>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</si>
  <si>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</si>
  <si>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</si>
  <si>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</si>
  <si>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</si>
  <si>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</si>
  <si>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</si>
  <si>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</si>
  <si>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</si>
  <si>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</si>
  <si>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</si>
  <si>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</si>
  <si>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</si>
  <si>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</si>
  <si>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</si>
  <si>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</si>
  <si>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</si>
  <si>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</si>
  <si>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</si>
  <si>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</si>
  <si>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</si>
  <si>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</si>
  <si>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</si>
  <si>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</si>
  <si>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</si>
  <si>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</si>
  <si>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</si>
  <si>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</si>
  <si>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</si>
  <si>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</si>
  <si>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</si>
  <si>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</si>
  <si>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</si>
  <si>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</si>
  <si>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</si>
  <si>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</si>
  <si>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</si>
  <si>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</si>
  <si>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</si>
  <si>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</si>
  <si>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</si>
  <si>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</si>
  <si>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</si>
  <si>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</si>
  <si>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</si>
  <si>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</si>
  <si>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</si>
  <si>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</si>
  <si>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</si>
  <si>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</si>
  <si>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</si>
  <si>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</si>
  <si>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</si>
  <si>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</si>
  <si>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</si>
  <si>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</si>
  <si>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</si>
  <si>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</si>
  <si>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</si>
  <si>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</si>
  <si>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</si>
  <si>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</si>
  <si>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</si>
  <si>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</si>
  <si>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</si>
  <si>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</si>
  <si>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</si>
  <si>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</si>
  <si>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</si>
  <si>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</si>
  <si>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</si>
  <si>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</si>
  <si>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</si>
  <si>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</si>
  <si>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</si>
  <si>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</si>
  <si>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</si>
  <si>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</si>
  <si>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</si>
  <si>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</si>
  <si>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</si>
  <si>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</si>
  <si>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</si>
  <si>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</si>
  <si>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</si>
  <si>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</si>
  <si>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</si>
  <si>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</si>
  <si>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</si>
  <si>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</si>
  <si>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</si>
  <si>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</si>
  <si>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</si>
  <si>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</si>
  <si>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</si>
  <si>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</si>
  <si>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</si>
  <si>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</si>
  <si>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</si>
  <si>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</si>
  <si>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</si>
  <si>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</si>
  <si>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</si>
  <si>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</si>
  <si>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</si>
  <si>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</si>
  <si>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</si>
  <si>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</si>
  <si>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</si>
  <si>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</si>
  <si>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</si>
  <si>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</si>
  <si>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</si>
  <si>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</si>
  <si>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</si>
  <si>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</si>
  <si>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</si>
  <si>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</si>
  <si>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</si>
  <si>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</si>
  <si>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</si>
  <si>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</si>
  <si>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</si>
  <si>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</si>
  <si>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</si>
  <si>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</si>
  <si>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</si>
  <si>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</si>
  <si>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</si>
  <si>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</si>
  <si>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</si>
  <si>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</si>
  <si>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</si>
  <si>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</si>
  <si>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</si>
  <si>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</si>
  <si>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</si>
  <si>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</si>
  <si>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</si>
  <si>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</si>
  <si>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</si>
  <si>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</si>
  <si>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</si>
  <si>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</si>
  <si>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</si>
  <si>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</si>
  <si>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</si>
  <si>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</si>
  <si>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</si>
  <si>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</si>
  <si>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</si>
  <si>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</si>
  <si>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</si>
  <si>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</si>
  <si>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</si>
  <si>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</si>
  <si>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</si>
  <si>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</si>
  <si>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</si>
  <si>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</si>
  <si>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</si>
  <si>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</si>
  <si>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</si>
  <si>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</si>
  <si>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</si>
  <si>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</si>
  <si>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</si>
  <si>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</si>
  <si>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</si>
  <si>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</si>
  <si>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</si>
  <si>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</si>
  <si>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</si>
  <si>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</si>
  <si>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</si>
  <si>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</si>
  <si>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</si>
  <si>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</si>
  <si>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</si>
  <si>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</si>
  <si>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</si>
  <si>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</si>
  <si>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</si>
  <si>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</si>
  <si>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</si>
  <si>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</si>
  <si>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</si>
  <si>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</si>
  <si>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</si>
  <si>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</si>
  <si>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</si>
  <si>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</si>
  <si>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</si>
  <si>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</si>
  <si>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</si>
  <si>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</si>
  <si>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</si>
  <si>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</si>
  <si>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</si>
  <si>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</si>
  <si>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</si>
  <si>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</si>
  <si>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</si>
  <si>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</si>
  <si>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</si>
  <si>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</si>
  <si>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</si>
  <si>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</si>
  <si>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</si>
  <si>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</si>
  <si>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</si>
  <si>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</si>
  <si>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</si>
  <si>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</si>
  <si>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</si>
  <si>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</si>
  <si>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</si>
  <si>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</si>
  <si>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</si>
  <si>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</si>
  <si>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</si>
  <si>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</si>
  <si>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</si>
  <si>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</si>
  <si>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</si>
  <si>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</si>
  <si>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</si>
  <si>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</si>
  <si>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</si>
  <si>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</si>
  <si>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</si>
  <si>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</si>
  <si>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</si>
  <si>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</si>
  <si>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</si>
  <si>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</si>
  <si>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</si>
  <si>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</si>
  <si>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</si>
  <si>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</si>
  <si>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</si>
  <si>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</si>
  <si>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</si>
  <si>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</si>
  <si>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</si>
  <si>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</si>
  <si>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</si>
  <si>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</si>
  <si>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</si>
  <si>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</si>
  <si>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</si>
  <si>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</si>
  <si>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</si>
  <si>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</si>
  <si>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</si>
  <si>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</si>
  <si>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</si>
  <si>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</si>
  <si>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</si>
  <si>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</si>
  <si>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</si>
  <si>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</si>
  <si>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</si>
  <si>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</si>
  <si>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</si>
  <si>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</si>
  <si>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</si>
  <si>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</si>
  <si>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</si>
  <si>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</si>
  <si>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</si>
  <si>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</si>
  <si>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</si>
  <si>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</si>
  <si>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</si>
  <si>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</si>
  <si>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</si>
  <si>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</si>
  <si>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</si>
  <si>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</si>
  <si>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</si>
  <si>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</si>
  <si>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</si>
  <si>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</si>
  <si>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</si>
  <si>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</si>
  <si>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</si>
  <si>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</si>
  <si>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</si>
  <si>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</si>
  <si>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</si>
  <si>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</si>
  <si>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</si>
  <si>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</si>
  <si>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</si>
  <si>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</si>
  <si>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</si>
  <si>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</si>
  <si>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</si>
  <si>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</si>
  <si>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</si>
  <si>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</si>
  <si>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</si>
  <si>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</si>
  <si>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</si>
  <si>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</si>
  <si>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</si>
  <si>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</si>
  <si>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</si>
  <si>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</si>
  <si>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</si>
  <si>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</si>
  <si>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</si>
  <si>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</si>
  <si>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</si>
  <si>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</si>
  <si>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</si>
  <si>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</si>
  <si>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</si>
  <si>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</si>
  <si>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</si>
  <si>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</si>
  <si>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</si>
  <si>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</si>
  <si>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</si>
  <si>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</si>
  <si>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</si>
  <si>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</si>
  <si>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</si>
  <si>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</si>
  <si>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</si>
  <si>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</si>
  <si>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</si>
  <si>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</si>
  <si>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</si>
  <si>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</si>
  <si>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</si>
  <si>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</si>
  <si>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</si>
  <si>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</si>
  <si>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</si>
  <si>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</si>
  <si>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</si>
  <si>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</si>
  <si>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</si>
  <si>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</si>
  <si>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</si>
  <si>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</si>
  <si>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</si>
  <si>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</si>
  <si>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</si>
  <si>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</si>
  <si>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</si>
  <si>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</si>
  <si>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</si>
  <si>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</si>
  <si>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</si>
  <si>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</si>
  <si>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</si>
  <si>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</si>
  <si>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</si>
  <si>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</si>
  <si>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</si>
  <si>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</si>
  <si>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</si>
  <si>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</si>
  <si>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</si>
  <si>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</si>
  <si>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</si>
  <si>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</si>
  <si>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</si>
  <si>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</si>
  <si>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</si>
  <si>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</si>
  <si>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</si>
  <si>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</si>
  <si>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</si>
  <si>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</si>
  <si>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</si>
  <si>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</si>
  <si>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</si>
  <si>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</si>
  <si>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</si>
  <si>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</si>
  <si>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</si>
  <si>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</si>
  <si>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</si>
  <si>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</si>
  <si>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</si>
  <si>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</si>
  <si>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</si>
  <si>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</si>
  <si>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</si>
  <si>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</si>
  <si>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</si>
  <si>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</si>
  <si>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</si>
  <si>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</si>
  <si>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</si>
  <si>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</si>
  <si>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</si>
  <si>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</si>
  <si>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</si>
  <si>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</si>
  <si>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</si>
  <si>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</si>
  <si>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</si>
  <si>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</si>
  <si>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</si>
  <si>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</si>
  <si>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</si>
  <si>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</si>
  <si>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</si>
  <si>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</si>
  <si>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</si>
  <si>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</si>
  <si>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</si>
  <si>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</si>
  <si>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</si>
  <si>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</si>
  <si>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</si>
  <si>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</si>
  <si>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</si>
  <si>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</si>
  <si>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</si>
  <si>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</si>
  <si>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</si>
  <si>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</si>
  <si>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</si>
  <si>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</si>
  <si>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</si>
  <si>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</si>
  <si>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</si>
  <si>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</si>
  <si>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</si>
  <si>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</si>
  <si>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</si>
  <si>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</si>
  <si>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</si>
  <si>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</si>
  <si>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</si>
  <si>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</si>
  <si>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</si>
  <si>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</si>
  <si>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</si>
  <si>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</si>
  <si>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</si>
  <si>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</si>
  <si>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</si>
  <si>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</si>
  <si>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</si>
  <si>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</si>
  <si>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</si>
  <si>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</si>
  <si>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</si>
  <si>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</si>
  <si>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</si>
  <si>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</si>
  <si>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</si>
  <si>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</si>
  <si>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</si>
  <si>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</si>
  <si>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</si>
  <si>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</si>
  <si>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</si>
  <si>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</si>
  <si>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</si>
  <si>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</si>
  <si>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</si>
  <si>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</si>
  <si>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</si>
  <si>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</si>
  <si>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</si>
  <si>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</si>
  <si>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</si>
  <si>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</si>
  <si>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</si>
  <si>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</si>
  <si>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</si>
  <si>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</si>
  <si>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</si>
  <si>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</si>
  <si>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</si>
  <si>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</si>
  <si>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</si>
  <si>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</si>
  <si>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</si>
  <si>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</si>
  <si>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</si>
  <si>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</si>
  <si>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</si>
  <si>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</si>
  <si>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</si>
  <si>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</si>
  <si>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</si>
  <si>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</si>
  <si>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</si>
  <si>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</si>
  <si>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</si>
  <si>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</si>
  <si>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</si>
  <si>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</si>
  <si>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</si>
  <si>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</si>
  <si>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</si>
  <si>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</si>
  <si>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</si>
  <si>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</si>
  <si>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</si>
  <si>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</si>
  <si>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</si>
  <si>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</si>
  <si>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</si>
  <si>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</si>
  <si>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</si>
  <si>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</si>
  <si>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</si>
  <si>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</si>
  <si>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</si>
  <si>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</si>
  <si>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</si>
  <si>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</si>
  <si>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</si>
  <si>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</si>
  <si>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</si>
  <si>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</si>
  <si>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</si>
  <si>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</si>
  <si>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</si>
  <si>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</si>
  <si>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</si>
  <si>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</si>
  <si>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</si>
  <si>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</si>
  <si>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</si>
  <si>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</si>
  <si>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</si>
  <si>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</si>
  <si>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</si>
  <si>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</si>
  <si>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</si>
  <si>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</si>
  <si>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</si>
  <si>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</si>
  <si>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</si>
  <si>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</si>
  <si>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</si>
  <si>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</si>
  <si>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</si>
  <si>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</si>
  <si>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</si>
  <si>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</si>
  <si>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</si>
  <si>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</si>
  <si>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</si>
  <si>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</si>
  <si>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</si>
  <si>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</si>
  <si>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</si>
  <si>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</si>
  <si>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</si>
  <si>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</si>
  <si>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</si>
  <si>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</si>
  <si>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</si>
  <si>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</si>
  <si>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</si>
  <si>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</si>
  <si>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</si>
  <si>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</si>
  <si>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</si>
  <si>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</si>
  <si>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</si>
  <si>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</si>
  <si>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</si>
  <si>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</si>
  <si>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</si>
  <si>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</si>
  <si>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</si>
  <si>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</si>
  <si>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</si>
  <si>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</si>
  <si>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</si>
  <si>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</si>
  <si>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</si>
  <si>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</si>
  <si>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</si>
  <si>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</si>
  <si>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</si>
  <si>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</si>
  <si>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</si>
  <si>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</si>
  <si>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</si>
  <si>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</si>
  <si>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</si>
  <si>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</si>
  <si>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</si>
  <si>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</si>
  <si>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</si>
  <si>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</si>
  <si>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</si>
  <si>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</si>
  <si>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</si>
  <si>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</si>
  <si>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</si>
  <si>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</si>
  <si>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</si>
  <si>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</si>
  <si>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</si>
  <si>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</si>
  <si>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</si>
  <si>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</si>
  <si>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</si>
  <si>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</si>
  <si>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</si>
  <si>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</si>
  <si>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</si>
  <si>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</si>
  <si>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</si>
  <si>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</si>
  <si>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</si>
  <si>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</si>
  <si>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</si>
  <si>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</si>
  <si>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</si>
  <si>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</si>
  <si>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</si>
  <si>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</si>
  <si>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</si>
  <si>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</si>
  <si>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</si>
  <si>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</si>
  <si>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</si>
  <si>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</si>
  <si>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</si>
  <si>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</si>
  <si>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</si>
  <si>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</si>
  <si>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</si>
  <si>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</si>
  <si>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</si>
  <si>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</si>
  <si>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</si>
  <si>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</si>
  <si>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</si>
  <si>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</si>
  <si>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</si>
  <si>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</si>
  <si>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</si>
  <si>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</si>
  <si>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</si>
  <si>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</si>
  <si>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</si>
  <si>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</si>
  <si>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</si>
  <si>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</si>
  <si>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</si>
  <si>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</si>
  <si>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</si>
  <si>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</si>
  <si>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</si>
  <si>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</si>
  <si>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</si>
  <si>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</si>
  <si>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</si>
  <si>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</si>
  <si>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</si>
  <si>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</si>
  <si>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</si>
  <si>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</si>
  <si>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</si>
  <si>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</si>
  <si>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</si>
  <si>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</si>
  <si>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</si>
  <si>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</si>
  <si>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</si>
  <si>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</si>
  <si>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</si>
  <si>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</si>
  <si>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</si>
  <si>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</si>
  <si>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</si>
  <si>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</si>
  <si>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</si>
  <si>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</si>
  <si>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</si>
  <si>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</si>
  <si>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</si>
  <si>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</si>
  <si>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</si>
  <si>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</si>
  <si>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</si>
  <si>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</si>
  <si>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</si>
  <si>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</si>
  <si>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</si>
  <si>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</si>
  <si>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</si>
  <si>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</si>
  <si>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</si>
  <si>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</si>
  <si>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</si>
  <si>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</si>
  <si>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</si>
  <si>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</si>
  <si>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</si>
  <si>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</si>
  <si>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</si>
  <si>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</si>
  <si>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</si>
  <si>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</si>
  <si>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</si>
  <si>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</si>
  <si>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</si>
  <si>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</si>
  <si>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</si>
  <si>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</si>
  <si>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</si>
  <si>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</si>
  <si>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</si>
  <si>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</si>
  <si>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</si>
  <si>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</si>
  <si>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</si>
  <si>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</si>
  <si>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</si>
  <si>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</si>
  <si>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</si>
  <si>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</si>
  <si>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</si>
  <si>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</si>
  <si>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</si>
  <si>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</si>
  <si>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</si>
  <si>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</si>
  <si>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</si>
  <si>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</si>
  <si>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</si>
  <si>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</si>
  <si>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</si>
  <si>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</si>
  <si>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</si>
  <si>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</si>
  <si>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</si>
  <si>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</si>
  <si>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</si>
  <si>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</si>
  <si>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</si>
  <si>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</si>
  <si>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</si>
  <si>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</si>
  <si>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</si>
  <si>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</si>
  <si>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</si>
  <si>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</si>
  <si>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</si>
  <si>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</si>
  <si>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</si>
  <si>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</si>
  <si>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</si>
  <si>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</si>
  <si>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</si>
  <si>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</si>
  <si>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</si>
  <si>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</si>
  <si>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</si>
  <si>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</si>
  <si>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</si>
  <si>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</si>
  <si>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</si>
  <si>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</si>
  <si>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</si>
  <si>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</si>
  <si>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</si>
  <si>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</si>
  <si>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</si>
  <si>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</si>
  <si>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</si>
  <si>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</si>
  <si>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</si>
  <si>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</si>
  <si>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</si>
  <si>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</si>
  <si>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</si>
  <si>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</si>
  <si>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</si>
  <si>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</si>
  <si>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</si>
  <si>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</si>
  <si>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</si>
  <si>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</si>
  <si>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</si>
  <si>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</si>
  <si>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</si>
  <si>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</si>
  <si>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</si>
  <si>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</si>
  <si>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</si>
  <si>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</si>
  <si>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</si>
  <si>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</si>
  <si>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</si>
  <si>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</si>
  <si>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</si>
  <si>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</si>
  <si>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</si>
  <si>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</si>
  <si>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</si>
  <si>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</si>
  <si>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</si>
  <si>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</si>
  <si>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</si>
  <si>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</si>
  <si>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</si>
  <si>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</si>
  <si>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</si>
  <si>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</si>
  <si>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</si>
  <si>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</si>
  <si>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</si>
  <si>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</si>
  <si>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</si>
  <si>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</si>
  <si>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</si>
  <si>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</si>
  <si>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</si>
  <si>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</si>
  <si>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</si>
  <si>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</si>
  <si>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</si>
  <si>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</si>
  <si>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</si>
  <si>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</si>
  <si>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</si>
  <si>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</si>
  <si>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</si>
  <si>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</si>
  <si>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</si>
  <si>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</si>
  <si>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</si>
  <si>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</si>
  <si>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</si>
  <si>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</si>
  <si>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</si>
  <si>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</si>
  <si>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</si>
  <si>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</si>
  <si>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</si>
  <si>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</si>
  <si>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</si>
  <si>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</si>
  <si>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</si>
  <si>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</si>
  <si>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</si>
  <si>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</si>
  <si>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</si>
  <si>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</si>
  <si>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</si>
  <si>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</si>
  <si>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</si>
  <si>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</si>
  <si>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</si>
  <si>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</si>
  <si>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</si>
  <si>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</si>
  <si>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</si>
  <si>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</si>
  <si>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</si>
  <si>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</si>
  <si>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</si>
  <si>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</si>
  <si>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</si>
  <si>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</si>
  <si>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</si>
  <si>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</si>
  <si>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</si>
  <si>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</si>
  <si>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</si>
  <si>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</si>
  <si>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</si>
  <si>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</si>
  <si>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</si>
  <si>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</si>
  <si>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</si>
  <si>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</si>
  <si>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</si>
  <si>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</si>
  <si>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</si>
  <si>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</si>
  <si>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</si>
  <si>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</si>
  <si>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</si>
  <si>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</si>
  <si>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</si>
  <si>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</si>
  <si>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</si>
  <si>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</si>
  <si>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</si>
  <si>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</si>
  <si>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</si>
  <si>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</si>
  <si>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</si>
  <si>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</si>
  <si>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</si>
  <si>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</si>
  <si>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</si>
  <si>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</si>
  <si>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</si>
  <si>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</si>
  <si>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</si>
  <si>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</si>
  <si>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</si>
  <si>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</si>
  <si>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</si>
  <si>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</si>
  <si>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</si>
  <si>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</si>
  <si>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</si>
  <si>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</si>
  <si>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</si>
  <si>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</si>
  <si>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</si>
  <si>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</si>
  <si>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</si>
  <si>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</si>
  <si>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</si>
  <si>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</si>
  <si>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</si>
  <si>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</si>
  <si>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</si>
  <si>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</si>
  <si>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</si>
  <si>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</si>
  <si>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</si>
  <si>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</si>
  <si>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</si>
  <si>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</si>
  <si>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</si>
  <si>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</si>
  <si>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</si>
  <si>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</si>
  <si>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</si>
  <si>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</si>
  <si>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</si>
  <si>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</si>
  <si>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</si>
  <si>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</si>
  <si>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</si>
  <si>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</si>
  <si>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</si>
  <si>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</si>
  <si>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</si>
  <si>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</si>
  <si>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</si>
  <si>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</si>
  <si>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</si>
  <si>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</si>
  <si>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</si>
  <si>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</si>
  <si>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</si>
  <si>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</si>
  <si>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</si>
  <si>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</si>
  <si>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</si>
  <si>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</si>
  <si>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</si>
  <si>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</si>
  <si>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</si>
  <si>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</si>
  <si>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</si>
  <si>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</si>
  <si>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</si>
  <si>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</si>
  <si>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</si>
  <si>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</si>
  <si>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</si>
  <si>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</si>
  <si>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</si>
  <si>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</si>
  <si>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</si>
  <si>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</si>
  <si>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</si>
  <si>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</si>
  <si>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</si>
  <si>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</si>
  <si>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</si>
  <si>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</si>
  <si>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</si>
  <si>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</si>
  <si>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</si>
  <si>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</si>
  <si>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</si>
  <si>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</si>
  <si>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</si>
  <si>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</si>
  <si>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</si>
  <si>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</si>
  <si>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</si>
  <si>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</si>
  <si>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</si>
  <si>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</si>
  <si>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</si>
  <si>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</si>
  <si>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</si>
  <si>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</si>
  <si>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</si>
  <si>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</si>
  <si>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</si>
  <si>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</si>
  <si>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</si>
  <si>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</si>
  <si>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</si>
  <si>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</si>
  <si>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</si>
  <si>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</si>
  <si>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</si>
  <si>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</si>
  <si>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</si>
  <si>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</si>
  <si>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</si>
  <si>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</si>
  <si>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</si>
  <si>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</si>
  <si>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</si>
  <si>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</si>
  <si>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</si>
  <si>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</si>
  <si>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</si>
  <si>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</si>
  <si>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</si>
  <si>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</si>
  <si>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</si>
  <si>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</si>
  <si>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</si>
  <si>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</si>
  <si>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</si>
  <si>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</si>
  <si>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</si>
  <si>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</si>
  <si>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</si>
  <si>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</si>
  <si>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</si>
  <si>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</si>
  <si>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</si>
  <si>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</si>
  <si>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</si>
  <si>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</si>
  <si>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</si>
  <si>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</si>
  <si>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</si>
  <si>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</si>
  <si>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</si>
  <si>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</si>
  <si>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</si>
  <si>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</si>
  <si>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</si>
  <si>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</si>
  <si>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</si>
  <si>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</si>
  <si>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</si>
  <si>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</si>
  <si>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</si>
  <si>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</si>
  <si>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</si>
  <si>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</si>
  <si>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</si>
  <si>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</si>
  <si>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</si>
  <si>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</si>
  <si>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</si>
  <si>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</si>
  <si>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</si>
  <si>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</si>
  <si>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</si>
  <si>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</si>
  <si>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</si>
  <si>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</si>
  <si>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</si>
  <si>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</si>
  <si>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</si>
  <si>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</si>
  <si>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</si>
  <si>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</si>
  <si>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</si>
  <si>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</si>
  <si>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</si>
  <si>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</si>
  <si>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</si>
  <si>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</si>
  <si>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</si>
  <si>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</si>
  <si>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</si>
  <si>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</si>
  <si>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</si>
  <si>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</si>
  <si>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</si>
  <si>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</si>
  <si>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</si>
  <si>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</si>
  <si>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</si>
  <si>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</si>
  <si>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</si>
  <si>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</si>
  <si>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</si>
  <si>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</si>
  <si>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</si>
  <si>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</si>
  <si>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</si>
  <si>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</si>
  <si>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</si>
  <si>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</si>
  <si>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</si>
  <si>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</si>
  <si>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</si>
  <si>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</si>
  <si>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</si>
  <si>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</si>
  <si>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</si>
  <si>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</si>
  <si>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</si>
  <si>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</si>
  <si>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</si>
  <si>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</si>
  <si>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</si>
  <si>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</si>
  <si>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</si>
  <si>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</si>
  <si>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</si>
  <si>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</si>
  <si>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</si>
  <si>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</si>
  <si>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</si>
  <si>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</si>
  <si>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</si>
  <si>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</si>
  <si>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</si>
  <si>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</si>
  <si>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</si>
  <si>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</si>
  <si>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</si>
  <si>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</si>
  <si>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</si>
  <si>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</si>
  <si>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</si>
  <si>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</si>
  <si>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</si>
  <si>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</si>
  <si>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</si>
  <si>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</si>
  <si>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</si>
  <si>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</si>
  <si>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</si>
  <si>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</si>
  <si>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</si>
  <si>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</si>
  <si>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</si>
  <si>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</si>
  <si>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</si>
  <si>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</si>
  <si>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</si>
  <si>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</si>
  <si>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</si>
  <si>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</si>
  <si>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</si>
  <si>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</si>
  <si>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</si>
  <si>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</si>
  <si>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</si>
  <si>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</si>
  <si>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</si>
  <si>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</si>
  <si>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</si>
  <si>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</si>
  <si>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</si>
  <si>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</si>
  <si>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</si>
  <si>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</si>
  <si>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</si>
  <si>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</si>
  <si>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</si>
  <si>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</si>
  <si>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</si>
  <si>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</si>
  <si>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</si>
  <si>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</si>
  <si>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</si>
  <si>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</si>
  <si>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</si>
  <si>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</si>
  <si>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</si>
  <si>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</si>
  <si>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</si>
  <si>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</si>
  <si>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</si>
  <si>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</si>
  <si>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</si>
  <si>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</si>
  <si>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</si>
  <si>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</si>
  <si>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</si>
  <si>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</si>
  <si>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</si>
  <si>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</si>
  <si>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</si>
  <si>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</si>
  <si>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</si>
  <si>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</si>
  <si>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</si>
  <si>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</si>
  <si>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</si>
  <si>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</si>
  <si>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</si>
  <si>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</si>
  <si>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</si>
  <si>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</si>
  <si>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</si>
  <si>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</si>
  <si>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</si>
  <si>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</si>
  <si>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</si>
  <si>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</si>
  <si>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</si>
  <si>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</si>
  <si>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</si>
  <si>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</si>
  <si>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</si>
  <si>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</si>
  <si>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</si>
  <si>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</si>
  <si>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</si>
  <si>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</si>
  <si>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</si>
  <si>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</si>
  <si>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</si>
  <si>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</si>
  <si>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</si>
  <si>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</si>
  <si>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</si>
  <si>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</si>
  <si>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</si>
  <si>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</si>
  <si>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</si>
  <si>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</si>
  <si>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</si>
  <si>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</si>
  <si>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</si>
  <si>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</si>
  <si>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</si>
  <si>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</si>
  <si>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</si>
  <si>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</si>
  <si>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</si>
  <si>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</si>
  <si>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</si>
  <si>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</si>
  <si>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</si>
  <si>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</si>
  <si>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</si>
  <si>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</si>
  <si>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</si>
  <si>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</si>
  <si>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</si>
  <si>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</si>
  <si>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</si>
  <si>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</si>
  <si>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</si>
  <si>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</si>
  <si>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</si>
  <si>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</si>
  <si>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</si>
  <si>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</si>
  <si>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</si>
  <si>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</si>
  <si>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</si>
  <si>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</si>
  <si>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</si>
  <si>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</si>
  <si>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</si>
  <si>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</si>
  <si>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</si>
  <si>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</si>
  <si>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</si>
  <si>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</si>
  <si>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</si>
  <si>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</si>
  <si>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</si>
  <si>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</si>
  <si>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</si>
  <si>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</si>
  <si>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</si>
  <si>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</si>
  <si>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</si>
  <si>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</si>
  <si>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</si>
  <si>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</si>
  <si>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</si>
  <si>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</si>
  <si>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</si>
  <si>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</si>
  <si>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</si>
  <si>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</si>
  <si>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</si>
  <si>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</si>
  <si>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</si>
  <si>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</si>
  <si>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</si>
  <si>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</si>
  <si>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</si>
  <si>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</si>
  <si>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</si>
  <si>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</si>
  <si>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</si>
  <si>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</si>
  <si>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</si>
  <si>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</si>
  <si>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</si>
  <si>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</si>
  <si>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</si>
  <si>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</si>
  <si>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</si>
  <si>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</si>
  <si>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</si>
  <si>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</si>
  <si>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</si>
  <si>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</si>
  <si>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</si>
  <si>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</si>
  <si>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</si>
  <si>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</si>
  <si>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</si>
  <si>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</si>
  <si>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</si>
  <si>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</si>
  <si>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</si>
  <si>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</si>
  <si>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</si>
  <si>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</si>
  <si>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</si>
  <si>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</si>
  <si>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</si>
  <si>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</si>
  <si>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</si>
  <si>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</si>
  <si>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</si>
  <si>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</si>
  <si>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</si>
  <si>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</si>
  <si>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</si>
  <si>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</si>
  <si>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</si>
  <si>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</si>
  <si>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</si>
  <si>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</si>
  <si>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</si>
  <si>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</si>
  <si>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</si>
  <si>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</si>
  <si>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</si>
  <si>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</si>
  <si>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</si>
  <si>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</si>
  <si>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</si>
  <si>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</si>
  <si>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</si>
  <si>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</si>
  <si>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</si>
  <si>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</si>
  <si>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</si>
  <si>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</si>
  <si>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</si>
  <si>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</si>
  <si>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</si>
  <si>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</si>
  <si>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</si>
  <si>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</si>
  <si>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</si>
  <si>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</si>
  <si>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</si>
  <si>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</si>
  <si>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</si>
  <si>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</si>
  <si>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</si>
  <si>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</si>
  <si>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</si>
  <si>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</si>
  <si>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</si>
  <si>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</si>
  <si>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</si>
  <si>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</si>
  <si>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</si>
  <si>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</si>
  <si>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</si>
  <si>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</si>
  <si>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</si>
  <si>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</si>
  <si>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</si>
  <si>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</si>
  <si>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</si>
  <si>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</si>
  <si>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</si>
  <si>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</si>
  <si>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</si>
  <si>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</si>
  <si>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</si>
  <si>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</si>
  <si>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</si>
  <si>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</si>
  <si>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</si>
  <si>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</si>
  <si>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</si>
  <si>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</si>
  <si>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</si>
  <si>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</si>
  <si>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</si>
  <si>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</si>
  <si>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</si>
  <si>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</si>
  <si>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</si>
  <si>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</si>
  <si>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</si>
  <si>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</si>
  <si>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</si>
  <si>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</si>
  <si>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</si>
  <si>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</si>
  <si>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</si>
  <si>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</si>
  <si>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</si>
  <si>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</si>
  <si>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</si>
  <si>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</si>
  <si>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</si>
  <si>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</si>
  <si>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</si>
  <si>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</si>
  <si>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</si>
  <si>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</si>
  <si>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</si>
  <si>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</si>
  <si>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</si>
  <si>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</si>
  <si>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</si>
  <si>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</si>
  <si>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</si>
  <si>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</si>
  <si>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</si>
  <si>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</si>
  <si>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</si>
  <si>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</si>
  <si>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</si>
  <si>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</si>
  <si>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</si>
  <si>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</si>
  <si>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</si>
  <si>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</si>
  <si>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</si>
  <si>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</si>
  <si>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</si>
  <si>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</si>
  <si>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</si>
  <si>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</si>
  <si>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</si>
  <si>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</si>
  <si>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</si>
  <si>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</si>
  <si>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</si>
  <si>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</si>
  <si>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</si>
  <si>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</si>
  <si>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</si>
  <si>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</si>
  <si>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</si>
  <si>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</si>
  <si>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</si>
  <si>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</si>
  <si>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</si>
  <si>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</si>
  <si>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</si>
  <si>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</si>
  <si>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</si>
  <si>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</si>
  <si>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</si>
  <si>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</si>
  <si>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</si>
  <si>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</si>
  <si>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</si>
  <si>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</si>
  <si>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</si>
  <si>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</si>
  <si>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</si>
  <si>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</si>
  <si>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</si>
  <si>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</si>
  <si>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</si>
  <si>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</si>
  <si>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</si>
  <si>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</si>
  <si>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</si>
  <si>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</si>
  <si>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</si>
  <si>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</si>
  <si>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</si>
  <si>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</si>
  <si>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</si>
  <si>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</si>
  <si>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</si>
  <si>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</si>
  <si>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</si>
  <si>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</si>
  <si>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</si>
  <si>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</si>
  <si>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</si>
  <si>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</si>
  <si>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</si>
  <si>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</si>
  <si>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</si>
  <si>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</si>
  <si>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</si>
  <si>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</si>
  <si>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</si>
  <si>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</si>
  <si>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</si>
  <si>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</si>
  <si>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</si>
  <si>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</si>
  <si>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</si>
  <si>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</si>
  <si>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</si>
  <si>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</si>
  <si>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</si>
  <si>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</si>
  <si>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</si>
  <si>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</si>
  <si>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</si>
  <si>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</si>
  <si>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</si>
  <si>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</si>
  <si>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</si>
  <si>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</si>
  <si>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</si>
  <si>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</si>
  <si>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</si>
  <si>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</si>
  <si>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</si>
  <si>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</si>
  <si>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</si>
  <si>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</si>
  <si>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</si>
  <si>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</si>
  <si>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</si>
  <si>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</si>
  <si>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</si>
  <si>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</si>
  <si>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</si>
  <si>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</si>
  <si>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</si>
  <si>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</si>
  <si>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</si>
  <si>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</si>
  <si>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</si>
  <si>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</si>
  <si>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</si>
  <si>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</si>
  <si>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</si>
  <si>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</si>
  <si>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</si>
  <si>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</si>
  <si>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</si>
  <si>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</si>
  <si>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</si>
  <si>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</si>
  <si>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</si>
  <si>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</si>
  <si>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</si>
  <si>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</si>
  <si>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</si>
  <si>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</si>
  <si>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</si>
  <si>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</si>
  <si>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</si>
  <si>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</si>
  <si>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</si>
  <si>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</si>
  <si>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</si>
  <si>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</si>
  <si>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</si>
  <si>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</si>
  <si>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</si>
  <si>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</si>
  <si>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</si>
  <si>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</si>
  <si>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</si>
  <si>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</si>
  <si>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</si>
  <si>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</si>
  <si>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</si>
  <si>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</si>
  <si>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</si>
  <si>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</si>
  <si>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</si>
  <si>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</si>
  <si>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</si>
  <si>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</si>
  <si>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</si>
  <si>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</si>
  <si>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</si>
  <si>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</si>
  <si>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</si>
  <si>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</si>
  <si>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</si>
  <si>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</si>
  <si>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</si>
  <si>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</si>
  <si>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</si>
  <si>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</si>
  <si>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</si>
  <si>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</si>
  <si>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</si>
  <si>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</si>
  <si>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</si>
  <si>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</si>
  <si>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</si>
  <si>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</si>
  <si>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</si>
  <si>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</si>
  <si>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</si>
  <si>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</si>
  <si>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</si>
  <si>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</si>
  <si>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</si>
  <si>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</si>
  <si>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</si>
  <si>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</si>
  <si>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</si>
  <si>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</si>
  <si>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</si>
  <si>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</si>
  <si>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</si>
  <si>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</si>
  <si>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</si>
  <si>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</si>
  <si>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</si>
  <si>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</si>
  <si>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</si>
  <si>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</si>
  <si>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</si>
  <si>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</si>
  <si>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</si>
  <si>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</si>
  <si>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</si>
  <si>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</si>
  <si>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</si>
  <si>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</si>
  <si>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</si>
  <si>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</si>
  <si>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</si>
  <si>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</si>
  <si>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</si>
  <si>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</si>
  <si>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</si>
  <si>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</si>
  <si>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</si>
  <si>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</si>
  <si>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</si>
  <si>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</si>
  <si>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</si>
  <si>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</si>
  <si>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</si>
  <si>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</si>
  <si>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</si>
  <si>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</si>
  <si>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</si>
  <si>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</si>
  <si>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</si>
  <si>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</si>
  <si>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</si>
  <si>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</si>
  <si>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</si>
  <si>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</si>
  <si>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</si>
  <si>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</si>
  <si>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</si>
  <si>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</si>
  <si>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</si>
  <si>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</si>
  <si>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</si>
  <si>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</si>
  <si>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</si>
  <si>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</si>
  <si>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</si>
  <si>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</si>
  <si>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</si>
  <si>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</si>
  <si>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</si>
  <si>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</si>
  <si>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</si>
  <si>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</si>
  <si>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</si>
  <si>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</si>
  <si>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</si>
  <si>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</si>
  <si>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</si>
  <si>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</si>
  <si>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</si>
  <si>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</si>
  <si>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</si>
  <si>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</si>
  <si>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</si>
  <si>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</si>
  <si>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</si>
  <si>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</si>
  <si>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</si>
  <si>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</si>
  <si>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</si>
  <si>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</si>
  <si>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</si>
  <si>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</si>
  <si>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</si>
  <si>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</si>
  <si>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</si>
  <si>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</si>
  <si>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</si>
  <si>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</si>
  <si>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</si>
  <si>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</si>
  <si>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</si>
  <si>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</si>
  <si>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</si>
  <si>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</si>
  <si>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</si>
  <si>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</si>
  <si>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</si>
  <si>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</si>
  <si>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</si>
  <si>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</si>
  <si>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</si>
  <si>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</si>
  <si>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</si>
  <si>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</si>
  <si>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</si>
  <si>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</si>
  <si>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</si>
  <si>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</si>
  <si>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</si>
  <si>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</si>
  <si>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</si>
  <si>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</si>
  <si>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</si>
  <si>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</si>
  <si>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</si>
  <si>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</si>
  <si>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</si>
  <si>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</si>
  <si>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</si>
  <si>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</si>
  <si>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</si>
  <si>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</si>
  <si>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</si>
  <si>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</si>
  <si>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</si>
  <si>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</si>
  <si>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</si>
  <si>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</si>
  <si>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</si>
  <si>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</si>
  <si>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</si>
  <si>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</si>
  <si>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</si>
  <si>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</si>
  <si>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</si>
  <si>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</si>
  <si>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</si>
  <si>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</si>
  <si>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</si>
  <si>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</si>
  <si>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</si>
  <si>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</si>
  <si>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</si>
  <si>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</si>
  <si>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</si>
  <si>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</si>
  <si>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</si>
  <si>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</si>
  <si>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</si>
  <si>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</si>
  <si>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</si>
  <si>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</si>
  <si>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</si>
  <si>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</si>
  <si>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</si>
  <si>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</si>
  <si>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</si>
  <si>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</si>
  <si>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</si>
  <si>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</si>
  <si>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</si>
  <si>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</si>
  <si>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</si>
  <si>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</si>
  <si>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</si>
  <si>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</si>
  <si>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</si>
  <si>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</si>
  <si>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</si>
  <si>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</si>
  <si>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</si>
  <si>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</si>
  <si>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</si>
  <si>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</si>
  <si>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</si>
  <si>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</si>
  <si>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</si>
  <si>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</si>
  <si>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</si>
  <si>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</si>
  <si>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</si>
  <si>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</si>
  <si>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</si>
  <si>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</si>
  <si>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</si>
  <si>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</si>
  <si>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</si>
  <si>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</si>
  <si>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</si>
  <si>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</si>
  <si>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</si>
  <si>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</si>
  <si>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</si>
  <si>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</si>
  <si>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</si>
  <si>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</si>
  <si>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</si>
  <si>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</si>
  <si>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</si>
  <si>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</si>
  <si>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</si>
  <si>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</si>
  <si>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</si>
  <si>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</si>
  <si>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</si>
  <si>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</si>
  <si>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</si>
  <si>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</si>
  <si>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</si>
  <si>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</si>
  <si>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</si>
  <si>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</si>
  <si>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</si>
  <si>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</si>
  <si>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</si>
  <si>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</si>
  <si>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</si>
  <si>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</si>
  <si>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</si>
  <si>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</si>
  <si>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</si>
  <si>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</si>
  <si>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</si>
  <si>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</si>
  <si>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</si>
  <si>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</si>
  <si>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</si>
  <si>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</si>
  <si>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</si>
  <si>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</si>
  <si>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</si>
  <si>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</si>
  <si>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</si>
  <si>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</si>
  <si>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</si>
  <si>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</si>
  <si>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</si>
  <si>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</si>
  <si>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</si>
  <si>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</si>
  <si>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</si>
  <si>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</si>
  <si>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</si>
  <si>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</si>
  <si>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</si>
  <si>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</si>
  <si>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</si>
  <si>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</si>
  <si>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</si>
  <si>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</si>
  <si>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</si>
  <si>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</si>
  <si>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</si>
  <si>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</si>
  <si>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</si>
  <si>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</si>
  <si>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</si>
  <si>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</si>
  <si>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</si>
  <si>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</si>
  <si>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</si>
  <si>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</si>
  <si>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</si>
  <si>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</si>
  <si>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</si>
  <si>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</si>
  <si>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</si>
  <si>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</si>
  <si>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</si>
  <si>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</si>
  <si>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</si>
  <si>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</si>
  <si>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</si>
  <si>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</si>
  <si>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</si>
  <si>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</si>
  <si>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</si>
  <si>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</si>
  <si>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</si>
  <si>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</si>
  <si>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</si>
  <si>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</si>
  <si>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</si>
  <si>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</si>
  <si>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</si>
  <si>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</si>
  <si>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</si>
  <si>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</si>
  <si>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</si>
  <si>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</si>
  <si>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</si>
  <si>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</si>
  <si>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</si>
  <si>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</si>
  <si>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</si>
  <si>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</si>
  <si>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</si>
  <si>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</si>
  <si>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</si>
  <si>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</si>
  <si>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</si>
  <si>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</si>
  <si>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</si>
  <si>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</si>
  <si>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</si>
  <si>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</si>
  <si>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</si>
  <si>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</si>
  <si>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</si>
  <si>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</si>
  <si>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</si>
  <si>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</si>
  <si>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</si>
  <si>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</si>
  <si>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</si>
  <si>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</si>
  <si>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</si>
  <si>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</si>
  <si>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</si>
  <si>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</si>
  <si>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</si>
  <si>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</si>
  <si>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</si>
  <si>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</si>
  <si>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</si>
  <si>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</si>
  <si>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</si>
  <si>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</si>
  <si>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</si>
  <si>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</si>
  <si>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</si>
  <si>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</si>
  <si>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</si>
  <si>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</si>
  <si>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</si>
  <si>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</si>
  <si>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</si>
  <si>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</si>
  <si>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</si>
  <si>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</si>
  <si>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</si>
  <si>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</si>
  <si>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</si>
  <si>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</si>
  <si>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</si>
  <si>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</si>
  <si>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</si>
  <si>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</si>
  <si>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</si>
  <si>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</si>
  <si>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</si>
  <si>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</si>
  <si>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</si>
  <si>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</si>
  <si>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</si>
  <si>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</si>
  <si>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</si>
  <si>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</si>
  <si>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</si>
  <si>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</si>
  <si>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</si>
  <si>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</si>
  <si>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</si>
  <si>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</si>
  <si>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</si>
  <si>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</si>
  <si>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</si>
  <si>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</si>
  <si>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</si>
  <si>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</si>
  <si>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</si>
  <si>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</si>
  <si>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</si>
  <si>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</si>
  <si>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</si>
  <si>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</si>
  <si>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</si>
  <si>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</si>
  <si>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</si>
  <si>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</si>
  <si>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</si>
  <si>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</si>
  <si>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</si>
  <si>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</si>
  <si>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</si>
  <si>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</si>
  <si>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</si>
  <si>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</si>
  <si>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</si>
  <si>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</si>
  <si>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</si>
  <si>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</si>
  <si>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</si>
  <si>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</si>
  <si>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</si>
  <si>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</si>
  <si>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</si>
  <si>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</si>
  <si>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</si>
  <si>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</si>
  <si>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</si>
  <si>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</si>
  <si>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</si>
  <si>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</si>
  <si>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</si>
  <si>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</si>
  <si>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</si>
  <si>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</si>
  <si>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</si>
  <si>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</si>
  <si>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</si>
  <si>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</si>
  <si>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</si>
  <si>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</si>
  <si>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</si>
  <si>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</si>
  <si>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</si>
  <si>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</si>
  <si>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</si>
  <si>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</si>
  <si>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</si>
  <si>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</si>
  <si>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</si>
  <si>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</si>
  <si>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</si>
  <si>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</si>
  <si>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</si>
  <si>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</si>
  <si>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</si>
  <si>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</si>
  <si>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</si>
  <si>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</si>
  <si>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</si>
  <si>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</si>
  <si>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</si>
  <si>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</si>
  <si>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</si>
  <si>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</si>
  <si>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</si>
  <si>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</si>
  <si>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</si>
  <si>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</si>
  <si>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</si>
  <si>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</si>
  <si>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</si>
  <si>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</si>
  <si>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</si>
  <si>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</si>
  <si>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</si>
  <si>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</si>
  <si>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</si>
  <si>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</si>
  <si>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</si>
  <si>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</si>
  <si>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</si>
  <si>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</si>
  <si>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</si>
  <si>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</si>
  <si>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</si>
  <si>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</si>
  <si>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</si>
  <si>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</si>
  <si>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</si>
  <si>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</si>
  <si>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</si>
  <si>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</si>
  <si>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</si>
  <si>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</si>
  <si>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</si>
  <si>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</si>
  <si>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</si>
  <si>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</si>
  <si>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</si>
  <si>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</si>
  <si>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</si>
  <si>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</si>
  <si>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</si>
  <si>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</si>
  <si>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</si>
  <si>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</si>
  <si>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</si>
  <si>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</si>
  <si>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</si>
  <si>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</si>
  <si>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</si>
  <si>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</si>
  <si>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</si>
  <si>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</si>
  <si>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</si>
  <si>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</si>
  <si>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</si>
  <si>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</si>
  <si>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</si>
  <si>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</si>
  <si>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</si>
  <si>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</si>
  <si>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</si>
  <si>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</si>
  <si>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</si>
  <si>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</si>
  <si>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</si>
  <si>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</si>
  <si>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</si>
  <si>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</si>
  <si>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</si>
  <si>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</si>
  <si>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</si>
  <si>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</si>
  <si>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</si>
  <si>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</si>
  <si>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</si>
  <si>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</si>
  <si>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</si>
  <si>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</si>
  <si>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</si>
  <si>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</si>
  <si>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</si>
  <si>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</si>
  <si>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</si>
  <si>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</si>
  <si>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</si>
  <si>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</si>
  <si>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</si>
  <si>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</si>
  <si>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</si>
  <si>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</si>
  <si>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</si>
  <si>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</si>
  <si>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</si>
  <si>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</si>
  <si>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</si>
  <si>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</si>
  <si>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</si>
  <si>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</si>
  <si>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</si>
  <si>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</si>
  <si>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</si>
  <si>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</si>
  <si>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</si>
  <si>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</si>
  <si>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</si>
  <si>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</si>
  <si>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</si>
  <si>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</si>
  <si>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</si>
  <si>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</si>
  <si>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</si>
  <si>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</si>
  <si>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</si>
  <si>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</si>
  <si>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</si>
  <si>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</si>
  <si>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</si>
  <si>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</si>
  <si>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</si>
  <si>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</si>
  <si>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</si>
  <si>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</si>
  <si>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</si>
  <si>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</si>
  <si>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</si>
  <si>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</si>
  <si>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</si>
  <si>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</si>
  <si>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</si>
  <si>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</si>
  <si>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</si>
  <si>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</si>
  <si>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</si>
  <si>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</si>
  <si>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</si>
  <si>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</si>
  <si>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</si>
  <si>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</si>
  <si>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</si>
  <si>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</si>
  <si>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</si>
  <si>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</si>
  <si>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</si>
  <si>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</si>
  <si>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</si>
  <si>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</si>
  <si>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</si>
  <si>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</si>
  <si>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</si>
  <si>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</si>
  <si>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</si>
  <si>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</si>
  <si>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</si>
  <si>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</si>
  <si>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</si>
  <si>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</si>
  <si>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</si>
  <si>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</si>
  <si>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</si>
  <si>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</si>
  <si>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</si>
  <si>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</si>
  <si>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</si>
  <si>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</si>
  <si>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</si>
  <si>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</si>
  <si>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</si>
  <si>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</si>
  <si>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</si>
  <si>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</si>
  <si>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</si>
  <si>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</si>
  <si>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</si>
  <si>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</si>
  <si>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</si>
  <si>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</si>
  <si>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</si>
  <si>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</si>
  <si>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</si>
  <si>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</si>
  <si>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</si>
  <si>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</si>
  <si>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</si>
  <si>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</si>
  <si>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</si>
  <si>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</si>
  <si>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</si>
  <si>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</si>
  <si>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</si>
  <si>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</si>
  <si>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</si>
  <si>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</si>
  <si>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</si>
  <si>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</si>
  <si>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</si>
  <si>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</si>
  <si>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</si>
  <si>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</si>
  <si>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</si>
  <si>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</si>
  <si>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</si>
  <si>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</si>
  <si>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</si>
  <si>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</si>
  <si>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</si>
  <si>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</si>
  <si>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</si>
  <si>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</si>
  <si>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</si>
  <si>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</si>
  <si>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</si>
  <si>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</si>
  <si>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</si>
  <si>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</si>
  <si>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</si>
  <si>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</si>
  <si>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</si>
  <si>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</si>
  <si>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</si>
  <si>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</si>
  <si>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</si>
  <si>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</si>
  <si>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</si>
  <si>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</si>
  <si>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</si>
  <si>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</si>
  <si>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</si>
  <si>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</si>
  <si>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</si>
  <si>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</si>
  <si>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</si>
  <si>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</si>
  <si>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</si>
  <si>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</si>
  <si>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</si>
  <si>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</si>
  <si>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</si>
  <si>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</si>
  <si>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</si>
  <si>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</si>
  <si>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</si>
  <si>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</si>
  <si>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</si>
  <si>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</si>
  <si>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</si>
  <si>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</si>
  <si>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</si>
  <si>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</si>
  <si>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</si>
  <si>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</si>
  <si>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</si>
  <si>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</si>
  <si>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</si>
  <si>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</si>
  <si>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</si>
  <si>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</si>
  <si>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</si>
  <si>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</si>
  <si>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</si>
  <si>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</si>
  <si>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</si>
  <si>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</si>
  <si>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</si>
  <si>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</si>
  <si>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</si>
  <si>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</si>
  <si>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</si>
  <si>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</si>
  <si>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</si>
  <si>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</si>
  <si>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</si>
  <si>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</si>
  <si>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</si>
  <si>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</si>
  <si>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</si>
  <si>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</si>
  <si>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</si>
  <si>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</si>
  <si>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</si>
  <si>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</si>
  <si>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</si>
  <si>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</si>
  <si>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</si>
  <si>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</si>
  <si>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</si>
  <si>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</si>
  <si>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</si>
  <si>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</si>
  <si>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</si>
  <si>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</si>
  <si>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</si>
  <si>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</si>
  <si>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</si>
  <si>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</si>
  <si>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</si>
  <si>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</si>
  <si>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</si>
  <si>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</si>
  <si>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</si>
  <si>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</si>
  <si>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</si>
  <si>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</si>
  <si>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</si>
  <si>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</si>
  <si>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</si>
  <si>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</si>
  <si>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</si>
  <si>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</si>
  <si>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</si>
  <si>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</si>
  <si>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</si>
  <si>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</si>
  <si>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</si>
  <si>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</si>
  <si>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</si>
  <si>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</si>
  <si>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</si>
  <si>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</si>
  <si>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</si>
  <si>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</si>
  <si>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</si>
  <si>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</si>
  <si>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</si>
  <si>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</si>
  <si>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</si>
  <si>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</si>
  <si>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</si>
  <si>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</si>
  <si>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</si>
  <si>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</si>
  <si>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</si>
  <si>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</si>
  <si>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</si>
  <si>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</si>
  <si>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</si>
  <si>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</si>
  <si>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</si>
  <si>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</si>
  <si>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</si>
  <si>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</si>
  <si>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</si>
  <si>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</si>
  <si>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</si>
  <si>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</si>
  <si>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</si>
  <si>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</si>
  <si>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</si>
  <si>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</si>
  <si>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</si>
  <si>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</si>
  <si>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</si>
  <si>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</si>
  <si>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</si>
  <si>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</si>
  <si>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</si>
  <si>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</si>
  <si>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</si>
  <si>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</si>
  <si>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</si>
  <si>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</si>
  <si>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</si>
  <si>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</si>
  <si>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</si>
  <si>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</si>
  <si>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</si>
  <si>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</si>
  <si>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</si>
  <si>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</si>
  <si>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</si>
  <si>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</si>
  <si>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</si>
  <si>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</si>
  <si>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</si>
  <si>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</si>
  <si>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</si>
  <si>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</si>
  <si>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</si>
  <si>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</si>
  <si>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</si>
  <si>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</si>
  <si>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</si>
  <si>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</si>
  <si>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</si>
  <si>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</si>
  <si>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</si>
  <si>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</si>
  <si>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</si>
  <si>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</si>
  <si>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</si>
  <si>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</si>
  <si>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</si>
  <si>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</si>
  <si>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</si>
  <si>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</si>
  <si>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</si>
  <si>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</si>
  <si>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</si>
  <si>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</si>
  <si>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</si>
  <si>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</si>
  <si>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</si>
  <si>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</si>
  <si>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</si>
  <si>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</si>
  <si>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</si>
  <si>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</si>
  <si>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</si>
  <si>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</si>
  <si>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</si>
  <si>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</si>
  <si>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</si>
  <si>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</si>
  <si>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</si>
  <si>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</si>
  <si>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</si>
  <si>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</si>
  <si>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</si>
  <si>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</si>
  <si>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</si>
  <si>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</si>
  <si>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</si>
  <si>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</si>
  <si>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</si>
  <si>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</si>
  <si>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</si>
  <si>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</si>
  <si>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</si>
  <si>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</si>
  <si>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</si>
  <si>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</si>
  <si>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</si>
  <si>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</si>
  <si>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</si>
  <si>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</si>
  <si>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</si>
  <si>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</si>
  <si>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</si>
  <si>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</si>
  <si>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</si>
  <si>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</si>
  <si>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</si>
  <si>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</si>
  <si>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</si>
  <si>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</si>
  <si>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</si>
  <si>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</si>
  <si>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</si>
  <si>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</si>
  <si>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</si>
  <si>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</si>
  <si>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</si>
  <si>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</si>
  <si>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</si>
  <si>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</si>
  <si>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</si>
  <si>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</si>
  <si>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</si>
  <si>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</si>
  <si>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</si>
  <si>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</si>
  <si>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</si>
  <si>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</si>
  <si>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</si>
  <si>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</si>
  <si>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</si>
  <si>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</si>
  <si>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</si>
  <si>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</si>
  <si>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</si>
  <si>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</si>
  <si>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</si>
  <si>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</si>
  <si>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</si>
  <si>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</si>
  <si>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</si>
  <si>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</si>
  <si>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</si>
  <si>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</si>
  <si>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</si>
  <si>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</si>
  <si>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</si>
  <si>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</si>
  <si>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</si>
  <si>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</si>
  <si>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</si>
  <si>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</si>
  <si>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</si>
  <si>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</si>
  <si>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</si>
  <si>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</si>
  <si>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</si>
  <si>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</si>
  <si>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</si>
  <si>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</si>
  <si>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</si>
  <si>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</si>
  <si>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</si>
  <si>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</si>
  <si>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</si>
  <si>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</si>
  <si>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</si>
  <si>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</si>
  <si>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</si>
  <si>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</si>
  <si>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</si>
  <si>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</si>
  <si>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</si>
  <si>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</si>
  <si>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</si>
  <si>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</si>
  <si>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</si>
  <si>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</si>
  <si>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</si>
  <si>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</si>
  <si>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</si>
  <si>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</si>
  <si>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</si>
  <si>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</si>
  <si>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</si>
  <si>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</si>
  <si>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</si>
  <si>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</si>
  <si>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</si>
  <si>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</si>
  <si>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</si>
  <si>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</si>
  <si>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</si>
  <si>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</si>
  <si>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</si>
  <si>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</si>
  <si>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</si>
  <si>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</si>
  <si>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</si>
  <si>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</si>
  <si>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</si>
  <si>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</si>
  <si>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</si>
  <si>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</si>
  <si>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</si>
  <si>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</si>
  <si>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</si>
  <si>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</si>
  <si>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</si>
  <si>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</si>
  <si>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</si>
  <si>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</si>
  <si>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</si>
  <si>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</si>
  <si>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</si>
  <si>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</si>
  <si>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</si>
  <si>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</si>
  <si>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</si>
  <si>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</si>
  <si>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</si>
  <si>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</si>
  <si>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</si>
  <si>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</si>
  <si>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</si>
  <si>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</si>
  <si>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</si>
  <si>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</si>
  <si>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</si>
  <si>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</si>
  <si>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</si>
  <si>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</si>
  <si>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</si>
  <si>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</si>
  <si>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</si>
  <si>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</si>
  <si>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</si>
  <si>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</si>
  <si>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</si>
  <si>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</si>
  <si>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</si>
  <si>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</si>
  <si>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</si>
  <si>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</si>
  <si>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</si>
  <si>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</si>
  <si>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</si>
  <si>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</si>
  <si>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</si>
  <si>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</si>
  <si>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</si>
  <si>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</si>
  <si>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</si>
  <si>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</si>
  <si>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</si>
  <si>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</si>
  <si>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</si>
  <si>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</si>
  <si>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</si>
  <si>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</si>
  <si>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</si>
  <si>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</si>
  <si>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</si>
  <si>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</si>
  <si>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</si>
  <si>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</si>
  <si>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</si>
  <si>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</si>
  <si>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</si>
  <si>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</si>
  <si>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</si>
  <si>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</si>
  <si>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</si>
  <si>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</si>
  <si>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</si>
  <si>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</si>
  <si>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</si>
  <si>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</si>
  <si>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</si>
  <si>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</si>
  <si>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</si>
  <si>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</si>
  <si>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</si>
  <si>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</si>
  <si>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</si>
  <si>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</si>
  <si>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</si>
  <si>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</si>
  <si>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</si>
  <si>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</si>
  <si>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</si>
  <si>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</si>
  <si>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</si>
  <si>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</si>
  <si>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</si>
  <si>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</si>
  <si>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</si>
  <si>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</si>
  <si>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</si>
  <si>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</si>
  <si>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</si>
  <si>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</si>
  <si>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</si>
  <si>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</si>
  <si>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</si>
  <si>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</si>
  <si>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</si>
  <si>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</si>
  <si>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</si>
  <si>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</si>
  <si>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</si>
  <si>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</si>
  <si>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</si>
  <si>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</si>
  <si>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</si>
  <si>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</si>
  <si>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</si>
  <si>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</si>
  <si>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</si>
  <si>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</si>
  <si>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</si>
  <si>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</si>
  <si>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</si>
  <si>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</si>
  <si>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</si>
  <si>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</si>
  <si>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</si>
  <si>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</si>
  <si>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</si>
  <si>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</si>
  <si>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</si>
  <si>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</si>
  <si>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</si>
  <si>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</si>
  <si>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</si>
  <si>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</si>
  <si>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</si>
  <si>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</si>
  <si>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</si>
  <si>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</si>
  <si>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</si>
  <si>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</si>
  <si>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</si>
  <si>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</si>
  <si>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</si>
  <si>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</si>
  <si>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</si>
  <si>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</si>
  <si>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</si>
  <si>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</si>
  <si>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</si>
  <si>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</si>
  <si>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</si>
  <si>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</si>
  <si>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</si>
  <si>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</si>
  <si>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</si>
  <si>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</si>
  <si>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</si>
  <si>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</si>
  <si>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</si>
  <si>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</si>
  <si>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</si>
  <si>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</si>
  <si>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</si>
  <si>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</si>
  <si>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</si>
  <si>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</si>
  <si>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</si>
  <si>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</si>
  <si>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</si>
  <si>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</si>
  <si>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</si>
  <si>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</si>
  <si>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</si>
  <si>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</si>
  <si>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</si>
  <si>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</si>
  <si>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</si>
  <si>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</si>
  <si>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</si>
  <si>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</si>
  <si>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</si>
  <si>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</si>
  <si>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</si>
  <si>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</si>
  <si>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</si>
  <si>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</si>
  <si>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</si>
  <si>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</si>
  <si>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</si>
  <si>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</si>
  <si>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</si>
  <si>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</si>
  <si>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</si>
  <si>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</si>
  <si>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</si>
  <si>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</si>
  <si>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</si>
  <si>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</si>
  <si>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</si>
  <si>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</si>
  <si>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</si>
  <si>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</si>
  <si>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</si>
  <si>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</si>
  <si>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</si>
  <si>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</si>
  <si>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</si>
  <si>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</si>
  <si>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</si>
  <si>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</si>
  <si>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</si>
  <si>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</si>
  <si>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</si>
  <si>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</si>
  <si>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</si>
  <si>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</si>
  <si>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</si>
  <si>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</si>
  <si>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</si>
  <si>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</si>
  <si>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</si>
  <si>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</si>
  <si>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</si>
  <si>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</si>
  <si>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</si>
  <si>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</si>
  <si>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</si>
  <si>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</si>
  <si>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</si>
  <si>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</si>
  <si>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</si>
  <si>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</si>
  <si>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</si>
  <si>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</si>
  <si>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</si>
  <si>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</si>
  <si>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</si>
  <si>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</si>
  <si>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</si>
  <si>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</si>
  <si>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</si>
  <si>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</si>
  <si>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</si>
  <si>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</si>
  <si>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</si>
  <si>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</si>
  <si>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</si>
  <si>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</si>
  <si>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</si>
  <si>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</si>
  <si>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</si>
  <si>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</si>
  <si>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</si>
  <si>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</si>
  <si>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</si>
  <si>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</si>
  <si>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</si>
  <si>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</si>
  <si>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</si>
  <si>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</si>
  <si>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</si>
  <si>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</si>
  <si>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</si>
  <si>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</si>
  <si>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</si>
  <si>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</si>
  <si>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</si>
  <si>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</si>
  <si>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</si>
  <si>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</si>
  <si>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</si>
  <si>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</si>
  <si>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</si>
  <si>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</si>
  <si>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</si>
  <si>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</si>
  <si>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</si>
  <si>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</si>
  <si>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</si>
  <si>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</si>
  <si>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</si>
  <si>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</si>
  <si>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</si>
  <si>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</si>
  <si>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</si>
  <si>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</si>
  <si>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</si>
  <si>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</si>
  <si>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</si>
  <si>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</si>
  <si>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</si>
  <si>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</si>
  <si>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</si>
  <si>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</si>
  <si>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</si>
  <si>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</si>
  <si>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</si>
  <si>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</si>
  <si>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</si>
  <si>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</si>
  <si>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</si>
  <si>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</si>
  <si>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</si>
  <si>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</si>
  <si>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</si>
  <si>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</si>
  <si>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</si>
  <si>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</si>
  <si>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</si>
  <si>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</si>
  <si>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</si>
  <si>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</si>
  <si>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</si>
  <si>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</si>
  <si>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</si>
  <si>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</si>
  <si>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</si>
  <si>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</si>
  <si>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</si>
  <si>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</si>
  <si>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</si>
  <si>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</si>
  <si>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</si>
  <si>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</si>
  <si>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</si>
  <si>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</si>
  <si>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</si>
  <si>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</si>
  <si>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</si>
  <si>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</si>
  <si>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</si>
  <si>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</si>
  <si>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</si>
  <si>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</si>
  <si>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</si>
  <si>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</si>
  <si>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</si>
  <si>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</si>
  <si>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</si>
  <si>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</si>
  <si>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</si>
  <si>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</si>
  <si>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</si>
  <si>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</si>
  <si>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</si>
  <si>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</si>
  <si>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</si>
  <si>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</si>
  <si>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</si>
  <si>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</si>
  <si>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</si>
  <si>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</si>
  <si>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</si>
  <si>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</si>
  <si>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</si>
  <si>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</si>
  <si>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</si>
  <si>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</si>
  <si>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</si>
  <si>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</si>
  <si>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</si>
  <si>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</si>
  <si>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</si>
  <si>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</si>
  <si>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</si>
  <si>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</si>
  <si>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</si>
  <si>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</si>
  <si>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</si>
  <si>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</si>
  <si>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</si>
  <si>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</si>
  <si>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</si>
  <si>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</si>
  <si>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</si>
  <si>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</si>
  <si>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</si>
  <si>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</si>
  <si>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</si>
  <si>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</si>
  <si>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</si>
  <si>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</si>
  <si>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</si>
  <si>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</si>
  <si>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</si>
  <si>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</si>
  <si>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</si>
  <si>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</si>
  <si>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</si>
  <si>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</si>
  <si>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</si>
  <si>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</si>
  <si>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</si>
  <si>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</si>
  <si>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</si>
  <si>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</si>
  <si>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</si>
  <si>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</si>
  <si>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</si>
  <si>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</si>
  <si>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</si>
  <si>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</si>
  <si>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</si>
  <si>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</si>
  <si>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</si>
  <si>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</si>
  <si>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</si>
  <si>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</si>
  <si>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</si>
  <si>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</si>
  <si>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</si>
  <si>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</si>
  <si>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</si>
  <si>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</si>
  <si>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</si>
  <si>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</si>
  <si>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</si>
  <si>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</si>
  <si>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</si>
  <si>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</si>
  <si>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</si>
  <si>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</si>
  <si>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</si>
  <si>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</si>
  <si>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</si>
  <si>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</si>
  <si>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</si>
  <si>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</si>
  <si>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</si>
  <si>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</si>
  <si>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</si>
  <si>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</si>
  <si>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</si>
  <si>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</si>
  <si>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</si>
  <si>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</si>
  <si>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</si>
  <si>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</si>
  <si>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</si>
  <si>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</si>
  <si>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</si>
  <si>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</si>
  <si>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</si>
  <si>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</si>
  <si>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</si>
  <si>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</si>
  <si>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</si>
  <si>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</si>
  <si>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</si>
  <si>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</si>
  <si>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</si>
  <si>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</si>
  <si>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</si>
  <si>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</si>
  <si>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</si>
  <si>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</si>
  <si>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</si>
  <si>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</si>
  <si>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</si>
  <si>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</si>
  <si>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</si>
  <si>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</si>
  <si>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</si>
  <si>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</si>
  <si>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</si>
  <si>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</si>
  <si>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</si>
  <si>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</si>
  <si>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</si>
  <si>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</si>
  <si>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</si>
  <si>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</si>
  <si>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</si>
  <si>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</si>
  <si>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</si>
  <si>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</si>
  <si>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</si>
  <si>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</si>
  <si>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</si>
  <si>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</si>
  <si>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</si>
  <si>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</si>
  <si>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</si>
  <si>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</si>
  <si>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</si>
  <si>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</si>
  <si>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</si>
  <si>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</si>
  <si>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</si>
  <si>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</si>
  <si>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</si>
  <si>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</si>
  <si>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</si>
  <si>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</si>
  <si>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</si>
  <si>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</si>
  <si>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</si>
  <si>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</si>
  <si>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</si>
  <si>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</si>
  <si>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</si>
  <si>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</si>
  <si>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</si>
  <si>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</si>
  <si>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</si>
  <si>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</si>
  <si>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</si>
  <si>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</si>
  <si>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</si>
  <si>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</si>
  <si>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</si>
  <si>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</si>
  <si>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</si>
  <si>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</si>
  <si>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</si>
  <si>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</si>
  <si>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</si>
  <si>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</si>
  <si>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</si>
  <si>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</si>
  <si>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</si>
  <si>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</si>
  <si>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</si>
  <si>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</si>
  <si>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</si>
  <si>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</si>
  <si>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</si>
  <si>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</si>
  <si>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</si>
  <si>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</si>
  <si>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</si>
  <si>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</si>
  <si>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</si>
  <si>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</si>
  <si>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</si>
  <si>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</si>
  <si>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</si>
  <si>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</si>
  <si>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</si>
  <si>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</si>
  <si>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</si>
  <si>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</si>
  <si>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</si>
  <si>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</si>
  <si>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</si>
  <si>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</si>
  <si>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</si>
  <si>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</si>
  <si>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</si>
  <si>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</si>
  <si>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</si>
  <si>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</si>
  <si>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</si>
  <si>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</si>
  <si>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</si>
  <si>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</si>
  <si>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</si>
  <si>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</si>
  <si>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</si>
  <si>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</si>
  <si>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</si>
  <si>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</si>
  <si>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</si>
  <si>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</si>
  <si>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</si>
  <si>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</si>
  <si>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</si>
  <si>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</si>
  <si>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</si>
  <si>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</si>
  <si>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</si>
  <si>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</si>
  <si>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</si>
  <si>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</si>
  <si>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</si>
  <si>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</si>
  <si>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</si>
  <si>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</si>
  <si>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</si>
  <si>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</si>
  <si>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</si>
  <si>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</si>
  <si>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</si>
  <si>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</si>
  <si>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</si>
  <si>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</si>
  <si>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</si>
  <si>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</si>
  <si>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</si>
  <si>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</si>
  <si>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</si>
  <si>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</si>
  <si>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</si>
  <si>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</si>
  <si>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</si>
  <si>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</si>
  <si>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</si>
  <si>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</si>
  <si>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</si>
  <si>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</si>
  <si>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</si>
  <si>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</si>
  <si>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</si>
  <si>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</si>
  <si>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</si>
  <si>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</si>
  <si>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</si>
  <si>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</si>
  <si>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</si>
  <si>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</si>
  <si>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</si>
  <si>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</si>
  <si>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</si>
  <si>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</si>
  <si>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</si>
  <si>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</si>
  <si>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</si>
  <si>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</si>
  <si>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</si>
  <si>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</si>
  <si>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</si>
  <si>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</si>
  <si>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</si>
  <si>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</si>
  <si>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</si>
  <si>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</si>
  <si>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</si>
  <si>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</si>
  <si>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</si>
  <si>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</si>
  <si>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</si>
  <si>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</si>
  <si>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</si>
  <si>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</si>
  <si>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</si>
  <si>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</si>
  <si>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</si>
  <si>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</si>
  <si>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</si>
  <si>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</si>
  <si>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</si>
  <si>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</si>
  <si>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</si>
  <si>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</si>
  <si>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</si>
  <si>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</si>
  <si>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</si>
  <si>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</si>
  <si>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</si>
  <si>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</si>
  <si>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</si>
  <si>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</si>
  <si>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</si>
  <si>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</si>
  <si>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</si>
  <si>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</si>
  <si>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</si>
  <si>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</si>
  <si>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</si>
  <si>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</si>
  <si>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</si>
  <si>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</si>
  <si>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</si>
  <si>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</si>
  <si>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</si>
  <si>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</si>
  <si>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</si>
  <si>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</si>
  <si>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</si>
  <si>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</si>
  <si>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</si>
  <si>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</si>
  <si>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</si>
  <si>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</si>
  <si>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</si>
  <si>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</si>
  <si>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</si>
  <si>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</si>
  <si>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</si>
  <si>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</si>
  <si>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</si>
  <si>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</si>
  <si>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</si>
  <si>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</si>
  <si>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</si>
  <si>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</si>
  <si>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</si>
  <si>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</si>
  <si>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</si>
  <si>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</si>
  <si>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</si>
  <si>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</si>
  <si>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</si>
  <si>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</si>
  <si>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</si>
  <si>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</si>
  <si>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</si>
  <si>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</si>
  <si>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</si>
  <si>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</si>
  <si>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</si>
  <si>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</si>
  <si>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</si>
  <si>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</si>
  <si>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</si>
  <si>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</si>
  <si>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</si>
  <si>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</si>
  <si>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</si>
  <si>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</si>
  <si>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</si>
  <si>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</si>
  <si>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</si>
  <si>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</si>
  <si>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</si>
  <si>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</si>
  <si>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</si>
  <si>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</si>
  <si>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</si>
  <si>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</si>
  <si>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</si>
  <si>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</si>
  <si>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</si>
  <si>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</si>
  <si>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</si>
  <si>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</si>
  <si>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</si>
  <si>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</si>
  <si>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</si>
  <si>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</si>
  <si>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</si>
  <si>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</si>
  <si>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</si>
  <si>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</si>
  <si>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</si>
  <si>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</si>
  <si>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</si>
  <si>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</si>
  <si>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</si>
  <si>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</si>
  <si>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</si>
  <si>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</si>
  <si>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</si>
  <si>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</si>
  <si>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</si>
  <si>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</si>
  <si>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</si>
  <si>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</si>
  <si>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</si>
  <si>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</si>
  <si>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</si>
  <si>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</si>
  <si>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</si>
  <si>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</si>
  <si>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</si>
  <si>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</si>
  <si>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</si>
  <si>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</si>
  <si>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</si>
  <si>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</si>
  <si>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</si>
  <si>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</si>
  <si>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</si>
  <si>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</si>
  <si>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</si>
  <si>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</si>
  <si>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</si>
  <si>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</si>
  <si>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</si>
  <si>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</si>
  <si>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</si>
  <si>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</si>
  <si>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</si>
  <si>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</si>
  <si>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</si>
  <si>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</si>
  <si>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</si>
  <si>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</si>
  <si>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</si>
  <si>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</si>
  <si>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</si>
  <si>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</si>
  <si>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</si>
  <si>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</si>
  <si>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</si>
  <si>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</si>
  <si>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</si>
  <si>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</si>
  <si>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</si>
  <si>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</si>
  <si>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</si>
  <si>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</si>
  <si>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</si>
  <si>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</si>
  <si>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</si>
  <si>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</si>
  <si>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</si>
  <si>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</si>
  <si>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</si>
  <si>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</si>
  <si>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</si>
  <si>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</si>
  <si>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</si>
  <si>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</si>
  <si>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</si>
  <si>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</si>
  <si>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</si>
  <si>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</si>
  <si>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</si>
  <si>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</si>
  <si>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</si>
  <si>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</si>
  <si>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</si>
  <si>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</si>
  <si>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</si>
  <si>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</si>
  <si>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</si>
  <si>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</si>
  <si>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</si>
  <si>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</si>
  <si>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</si>
  <si>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</si>
  <si>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</si>
  <si>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</si>
  <si>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</si>
  <si>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</si>
  <si>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</si>
  <si>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</si>
  <si>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</si>
  <si>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</si>
  <si>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</si>
  <si>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</si>
  <si>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</si>
  <si>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</si>
  <si>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</si>
  <si>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</si>
  <si>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</si>
  <si>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</si>
  <si>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</si>
  <si>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</si>
  <si>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</si>
  <si>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</si>
  <si>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</si>
  <si>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</si>
  <si>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</si>
  <si>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</si>
  <si>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</si>
  <si>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</si>
  <si>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</si>
  <si>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</si>
  <si>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</si>
  <si>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</si>
  <si>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</si>
  <si>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</si>
  <si>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</si>
  <si>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</si>
  <si>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</si>
  <si>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</si>
  <si>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</si>
  <si>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</si>
  <si>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</si>
  <si>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</si>
  <si>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</si>
  <si>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</si>
  <si>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</si>
  <si>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</si>
  <si>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</si>
  <si>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</si>
  <si>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</si>
  <si>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</si>
  <si>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</si>
  <si>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</si>
  <si>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</si>
  <si>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</si>
  <si>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</si>
  <si>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</si>
  <si>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</si>
  <si>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</si>
  <si>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</si>
  <si>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</si>
  <si>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</si>
  <si>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</si>
  <si>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</si>
  <si>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</si>
  <si>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</si>
  <si>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</si>
  <si>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</si>
  <si>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</si>
  <si>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</si>
  <si>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</si>
  <si>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</si>
  <si>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</si>
  <si>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</si>
  <si>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</si>
  <si>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</si>
  <si>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</si>
  <si>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</si>
  <si>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</si>
  <si>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</si>
  <si>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</si>
  <si>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</si>
  <si>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</si>
  <si>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</si>
  <si>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</si>
  <si>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</si>
  <si>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</si>
  <si>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</si>
  <si>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</si>
  <si>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</si>
  <si>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</si>
  <si>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</si>
  <si>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</si>
  <si>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</si>
  <si>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</si>
  <si>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</si>
  <si>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</si>
  <si>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</si>
  <si>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</si>
  <si>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</si>
  <si>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</si>
  <si>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</si>
  <si>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</si>
  <si>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</si>
  <si>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</si>
  <si>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</si>
  <si>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</si>
  <si>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</si>
  <si>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</si>
  <si>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</si>
  <si>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</si>
  <si>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</si>
  <si>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</si>
  <si>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</si>
  <si>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</si>
  <si>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</si>
  <si>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</si>
  <si>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</si>
  <si>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</si>
  <si>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</si>
  <si>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</si>
  <si>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</si>
  <si>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</si>
  <si>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</si>
  <si>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</si>
  <si>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</si>
  <si>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</si>
  <si>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</si>
  <si>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</si>
  <si>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</si>
  <si>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</si>
  <si>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</si>
  <si>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</si>
  <si>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</si>
  <si>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</si>
  <si>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</si>
  <si>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</si>
  <si>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</si>
  <si>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</si>
  <si>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</si>
  <si>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</si>
  <si>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</si>
  <si>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</si>
  <si>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</si>
  <si>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</si>
  <si>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</si>
  <si>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</si>
  <si>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</si>
  <si>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</si>
  <si>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</si>
  <si>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</si>
  <si>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</si>
  <si>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</si>
  <si>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</si>
  <si>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</si>
  <si>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</si>
  <si>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</si>
  <si>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</si>
  <si>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</si>
  <si>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</si>
  <si>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</si>
  <si>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</si>
  <si>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</si>
  <si>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</si>
  <si>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</si>
  <si>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</si>
  <si>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</si>
  <si>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</si>
  <si>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</si>
  <si>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</si>
  <si>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</si>
  <si>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</si>
  <si>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</si>
  <si>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</si>
  <si>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</si>
  <si>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</si>
  <si>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</si>
  <si>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</si>
  <si>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</si>
  <si>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</si>
  <si>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</si>
  <si>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</si>
  <si>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</si>
  <si>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</si>
  <si>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</si>
  <si>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</si>
  <si>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</si>
  <si>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</si>
  <si>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</si>
  <si>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</si>
  <si>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</si>
  <si>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</si>
  <si>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</si>
  <si>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</si>
  <si>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</si>
  <si>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</si>
  <si>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</si>
  <si>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</si>
  <si>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</si>
  <si>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</si>
  <si>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</si>
  <si>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</si>
  <si>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</si>
  <si>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</si>
  <si>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</si>
  <si>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</si>
  <si>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</si>
  <si>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</si>
  <si>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</si>
  <si>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</si>
  <si>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</si>
  <si>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</si>
  <si>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</si>
  <si>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</si>
  <si>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</si>
  <si>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</si>
  <si>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</si>
  <si>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</si>
  <si>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</si>
  <si>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</si>
  <si>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</si>
  <si>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</si>
  <si>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</si>
  <si>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</si>
  <si>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</si>
  <si>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</si>
  <si>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</si>
  <si>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</si>
  <si>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</si>
  <si>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</si>
  <si>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</si>
  <si>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</si>
  <si>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</si>
  <si>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</si>
  <si>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</si>
  <si>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</si>
  <si>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</si>
  <si>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</si>
  <si>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</si>
  <si>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</si>
  <si>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</si>
  <si>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</si>
  <si>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</si>
  <si>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</si>
  <si>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</si>
  <si>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</si>
  <si>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</si>
  <si>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</si>
  <si>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</si>
  <si>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</si>
  <si>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</si>
  <si>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</si>
  <si>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</si>
  <si>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</si>
  <si>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</si>
  <si>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</si>
  <si>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</si>
  <si>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</si>
  <si>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</si>
  <si>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</si>
  <si>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</si>
  <si>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</si>
  <si>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</si>
  <si>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</si>
  <si>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</si>
  <si>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</si>
  <si>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</si>
  <si>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</si>
  <si>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</si>
  <si>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</si>
  <si>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</si>
  <si>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</si>
  <si>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</si>
  <si>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</si>
  <si>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</si>
  <si>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</si>
  <si>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</si>
  <si>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</si>
  <si>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</si>
  <si>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</si>
  <si>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</si>
  <si>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</si>
  <si>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</si>
  <si>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</si>
  <si>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</si>
  <si>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</si>
  <si>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</si>
  <si>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</si>
  <si>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</si>
  <si>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</si>
  <si>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</si>
  <si>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</si>
  <si>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</si>
  <si>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</si>
  <si>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</si>
  <si>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</si>
  <si>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</si>
  <si>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</si>
  <si>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</si>
  <si>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</si>
  <si>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</si>
  <si>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</si>
  <si>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</si>
  <si>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</si>
  <si>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</si>
  <si>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</si>
  <si>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</si>
  <si>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</si>
  <si>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</si>
  <si>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</si>
  <si>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</si>
  <si>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</si>
  <si>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</si>
  <si>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</si>
  <si>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</si>
  <si>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</si>
  <si>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</si>
  <si>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</si>
  <si>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</si>
  <si>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</si>
  <si>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</si>
  <si>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</si>
  <si>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</si>
  <si>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</si>
  <si>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</si>
  <si>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</si>
  <si>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</si>
  <si>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</si>
  <si>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</si>
  <si>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</si>
  <si>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</si>
  <si>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</si>
  <si>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</si>
  <si>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</si>
  <si>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</si>
  <si>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</si>
  <si>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</si>
  <si>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</si>
  <si>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</si>
  <si>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</si>
  <si>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</si>
  <si>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</si>
  <si>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</si>
  <si>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</si>
  <si>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</si>
  <si>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</si>
  <si>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</si>
  <si>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</si>
  <si>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</si>
  <si>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</si>
  <si>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</si>
  <si>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</si>
  <si>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</si>
  <si>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</si>
  <si>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</si>
  <si>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</si>
  <si>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</si>
  <si>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</si>
  <si>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</si>
  <si>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</si>
  <si>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</si>
  <si>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</si>
  <si>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</si>
  <si>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</si>
  <si>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</si>
  <si>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</si>
  <si>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</si>
  <si>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</si>
  <si>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</si>
  <si>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</si>
  <si>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</si>
  <si>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</si>
  <si>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</si>
  <si>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</si>
  <si>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</si>
  <si>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</si>
  <si>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</si>
  <si>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</si>
  <si>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</si>
  <si>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</si>
  <si>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</si>
  <si>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</si>
  <si>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</si>
  <si>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</si>
  <si>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</si>
  <si>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</si>
  <si>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</si>
  <si>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</si>
  <si>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</si>
  <si>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</si>
  <si>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</si>
  <si>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</si>
  <si>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</si>
  <si>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</si>
  <si>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</si>
  <si>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</si>
  <si>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</si>
  <si>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</si>
  <si>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</si>
  <si>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</si>
  <si>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</si>
  <si>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</si>
  <si>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</si>
  <si>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</si>
  <si>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</si>
  <si>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</si>
  <si>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</si>
  <si>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</si>
  <si>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</si>
  <si>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</si>
  <si>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</si>
  <si>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</si>
  <si>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</si>
  <si>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</si>
  <si>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</si>
  <si>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</si>
  <si>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</si>
  <si>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</si>
  <si>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</si>
  <si>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</si>
  <si>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</si>
  <si>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</si>
  <si>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</si>
  <si>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</si>
  <si>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</si>
  <si>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</si>
  <si>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</si>
  <si>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</si>
  <si>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</si>
  <si>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</si>
  <si>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</si>
  <si>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</si>
  <si>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</si>
  <si>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</si>
  <si>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</si>
  <si>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</si>
  <si>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</si>
  <si>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</si>
  <si>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</si>
  <si>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</si>
  <si>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</si>
  <si>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</si>
  <si>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</si>
  <si>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</si>
  <si>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</si>
  <si>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</si>
  <si>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</si>
  <si>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</si>
  <si>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</si>
  <si>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</si>
  <si>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</si>
  <si>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</si>
  <si>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</si>
  <si>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</si>
  <si>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</si>
  <si>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</si>
  <si>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</si>
  <si>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</si>
  <si>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</si>
  <si>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</si>
  <si>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</si>
  <si>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</si>
  <si>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</si>
  <si>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</si>
  <si>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</si>
  <si>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</si>
  <si>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</si>
  <si>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</si>
  <si>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</si>
  <si>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</si>
  <si>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</si>
  <si>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</si>
  <si>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</si>
  <si>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</si>
  <si>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</si>
  <si>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</si>
  <si>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</si>
  <si>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</si>
  <si>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</si>
  <si>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</si>
  <si>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</si>
  <si>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</si>
  <si>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</si>
  <si>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</si>
  <si>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</si>
  <si>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</si>
  <si>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</si>
  <si>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</si>
  <si>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</si>
  <si>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</si>
  <si>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</si>
  <si>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</si>
  <si>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</si>
  <si>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</si>
  <si>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</si>
  <si>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</si>
  <si>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</si>
  <si>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</si>
  <si>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</si>
  <si>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</si>
  <si>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</si>
  <si>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</si>
  <si>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</si>
  <si>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</si>
  <si>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</si>
  <si>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</si>
  <si>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</si>
  <si>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</si>
  <si>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</si>
  <si>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</si>
  <si>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</si>
  <si>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</si>
  <si>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</si>
  <si>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</si>
  <si>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</si>
  <si>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</si>
  <si>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</si>
  <si>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</si>
  <si>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</si>
  <si>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</si>
  <si>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</si>
  <si>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</si>
  <si>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</si>
  <si>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</si>
  <si>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</si>
  <si>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</si>
  <si>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</si>
  <si>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</si>
  <si>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</si>
  <si>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</si>
  <si>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</si>
  <si>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</si>
  <si>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</si>
  <si>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</si>
  <si>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</si>
  <si>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</si>
  <si>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</si>
  <si>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</si>
  <si>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</si>
  <si>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</si>
  <si>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</si>
  <si>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</si>
  <si>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</si>
  <si>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</si>
  <si>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</si>
  <si>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</si>
  <si>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</si>
  <si>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</si>
  <si>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</si>
  <si>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</si>
  <si>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</si>
  <si>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</si>
  <si>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</si>
  <si>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</si>
  <si>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</si>
  <si>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</si>
  <si>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</si>
  <si>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</si>
  <si>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</si>
  <si>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</si>
  <si>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</si>
  <si>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</si>
  <si>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</si>
  <si>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</si>
  <si>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</si>
  <si>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</si>
  <si>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</si>
  <si>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</si>
  <si>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</si>
  <si>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</si>
  <si>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</si>
  <si>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</si>
  <si>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</si>
  <si>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</si>
  <si>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</si>
  <si>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</si>
  <si>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</si>
  <si>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</si>
  <si>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</si>
  <si>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</si>
  <si>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</si>
  <si>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</si>
  <si>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</si>
  <si>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</si>
  <si>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</si>
  <si>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</si>
  <si>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</si>
  <si>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</si>
  <si>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</si>
  <si>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</si>
  <si>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</si>
  <si>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</si>
  <si>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</si>
  <si>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</si>
  <si>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</si>
  <si>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</si>
  <si>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</si>
  <si>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</si>
  <si>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</si>
  <si>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</si>
  <si>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</si>
  <si>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</si>
  <si>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</si>
  <si>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</si>
  <si>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</si>
  <si>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</si>
  <si>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</si>
  <si>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</si>
  <si>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</si>
  <si>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</si>
  <si>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</si>
  <si>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</si>
  <si>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</si>
  <si>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</si>
  <si>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</si>
  <si>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</si>
  <si>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</si>
  <si>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</si>
  <si>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</si>
  <si>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</si>
  <si>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</si>
  <si>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</si>
  <si>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</si>
  <si>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</si>
  <si>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</si>
  <si>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</si>
  <si>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</si>
  <si>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</si>
  <si>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</si>
  <si>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</si>
  <si>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</si>
  <si>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</si>
  <si>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</si>
  <si>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</si>
  <si>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</si>
  <si>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</si>
  <si>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</si>
  <si>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</si>
  <si>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</si>
  <si>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</si>
  <si>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</si>
  <si>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</si>
  <si>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</si>
  <si>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</si>
  <si>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</si>
  <si>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</si>
  <si>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</si>
  <si>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</si>
  <si>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</si>
  <si>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</si>
  <si>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</si>
  <si>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</si>
  <si>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</si>
  <si>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</si>
  <si>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</si>
  <si>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</si>
  <si>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</si>
  <si>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</si>
  <si>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</si>
  <si>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</si>
  <si>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</si>
  <si>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</si>
  <si>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</si>
  <si>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</si>
  <si>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</si>
  <si>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</si>
  <si>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</si>
  <si>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</si>
  <si>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</si>
  <si>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</si>
  <si>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</si>
  <si>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</si>
  <si>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</si>
  <si>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</si>
  <si>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</si>
  <si>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</si>
  <si>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</si>
  <si>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</si>
  <si>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</si>
  <si>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</si>
  <si>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</si>
  <si>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</si>
  <si>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</si>
  <si>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</si>
  <si>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</si>
  <si>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</si>
  <si>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</si>
  <si>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</si>
  <si>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</si>
  <si>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</si>
  <si>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</si>
  <si>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</si>
  <si>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</si>
  <si>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</si>
  <si>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</si>
  <si>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</si>
  <si>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</si>
  <si>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</si>
  <si>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</si>
  <si>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</si>
  <si>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</si>
  <si>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</si>
  <si>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</si>
  <si>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</si>
  <si>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</si>
  <si>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</si>
  <si>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</si>
  <si>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</si>
  <si>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</si>
  <si>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</si>
  <si>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</si>
  <si>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</si>
  <si>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</si>
  <si>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</si>
  <si>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</si>
  <si>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</si>
  <si>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</si>
  <si>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</si>
  <si>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</si>
  <si>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</si>
  <si>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</si>
  <si>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</si>
  <si>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</si>
  <si>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</si>
  <si>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</si>
  <si>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</si>
  <si>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</si>
  <si>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</si>
  <si>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</si>
  <si>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</si>
  <si>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</si>
  <si>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</si>
  <si>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</si>
  <si>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</si>
  <si>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</si>
  <si>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</si>
  <si>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</si>
  <si>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</si>
  <si>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</si>
  <si>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</si>
  <si>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</si>
  <si>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</si>
  <si>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</si>
  <si>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</si>
  <si>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</si>
  <si>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</si>
  <si>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</si>
  <si>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</si>
  <si>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</si>
  <si>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</si>
  <si>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</si>
  <si>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</si>
  <si>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</si>
  <si>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</si>
  <si>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</si>
  <si>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</si>
  <si>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</si>
  <si>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</si>
  <si>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</si>
  <si>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</si>
  <si>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</si>
  <si>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</si>
  <si>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</si>
  <si>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</si>
  <si>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</si>
  <si>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</si>
  <si>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</si>
  <si>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</si>
  <si>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</si>
  <si>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</si>
  <si>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</si>
  <si>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</si>
  <si>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</si>
  <si>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</si>
  <si>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</si>
  <si>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</si>
  <si>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</si>
  <si>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</si>
  <si>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</si>
  <si>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</si>
  <si>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</si>
  <si>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</si>
  <si>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</si>
  <si>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</si>
  <si>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</si>
  <si>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</si>
  <si>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</si>
  <si>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</si>
  <si>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</si>
  <si>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</si>
  <si>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</si>
  <si>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</si>
  <si>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</si>
  <si>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</si>
  <si>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</si>
  <si>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</si>
  <si>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</si>
  <si>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</si>
  <si>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</si>
  <si>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</si>
  <si>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</si>
  <si>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</si>
  <si>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</si>
  <si>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</si>
  <si>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</si>
  <si>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</si>
  <si>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</si>
  <si>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</si>
  <si>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</si>
  <si>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</si>
  <si>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</si>
  <si>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</si>
  <si>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</si>
  <si>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</si>
  <si>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</si>
  <si>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</si>
  <si>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</si>
  <si>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</si>
  <si>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</si>
  <si>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</si>
  <si>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</si>
  <si>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</si>
  <si>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</si>
  <si>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</si>
  <si>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</si>
  <si>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</si>
  <si>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</si>
  <si>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</si>
  <si>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</si>
  <si>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</si>
  <si>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</si>
  <si>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</si>
  <si>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</si>
  <si>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</si>
  <si>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</si>
  <si>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</si>
  <si>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</si>
  <si>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</si>
  <si>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</si>
  <si>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</si>
  <si>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</si>
  <si>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</si>
  <si>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</si>
  <si>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</si>
  <si>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</si>
  <si>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</si>
  <si>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</si>
  <si>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</si>
  <si>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</si>
  <si>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</si>
  <si>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</si>
  <si>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</si>
  <si>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</si>
  <si>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</si>
  <si>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</si>
  <si>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</si>
  <si>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</si>
  <si>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</si>
  <si>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</si>
  <si>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</si>
  <si>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</si>
  <si>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</si>
  <si>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</si>
  <si>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</si>
  <si>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</si>
  <si>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</si>
  <si>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</si>
  <si>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</si>
  <si>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</si>
  <si>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</si>
  <si>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</si>
  <si>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</si>
  <si>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</si>
  <si>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</si>
  <si>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</si>
  <si>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</si>
  <si>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</si>
  <si>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</si>
  <si>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</si>
  <si>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</si>
  <si>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</si>
  <si>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</si>
  <si>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</si>
  <si>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</si>
  <si>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</si>
  <si>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</si>
  <si>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</si>
  <si>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</si>
  <si>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</si>
  <si>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</si>
  <si>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</si>
  <si>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</si>
  <si>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</si>
  <si>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</si>
  <si>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</si>
  <si>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</si>
  <si>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</si>
  <si>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</si>
  <si>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</si>
  <si>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</si>
  <si>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</si>
  <si>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</si>
  <si>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</si>
  <si>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</si>
  <si>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</si>
  <si>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</si>
  <si>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</si>
  <si>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</si>
  <si>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</si>
  <si>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</si>
  <si>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</si>
  <si>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</si>
  <si>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</si>
  <si>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</si>
  <si>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</si>
  <si>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</si>
  <si>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</si>
  <si>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</si>
  <si>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</si>
  <si>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</si>
  <si>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</si>
  <si>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</si>
  <si>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</si>
  <si>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</si>
  <si>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</si>
  <si>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</si>
  <si>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</si>
  <si>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</si>
  <si>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</si>
  <si>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</si>
  <si>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</si>
  <si>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</si>
  <si>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</si>
  <si>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</si>
  <si>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</si>
  <si>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</si>
  <si>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</si>
  <si>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</si>
  <si>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</si>
  <si>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</si>
  <si>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</si>
  <si>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</si>
  <si>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</si>
  <si>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</si>
  <si>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</si>
  <si>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</si>
  <si>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</si>
  <si>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</si>
  <si>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</si>
  <si>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</si>
  <si>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</si>
  <si>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</si>
  <si>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</si>
  <si>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</si>
  <si>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</si>
  <si>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</si>
  <si>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</si>
  <si>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</si>
  <si>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</si>
  <si>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</si>
  <si>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</si>
  <si>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</si>
  <si>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</si>
  <si>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</si>
  <si>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</si>
  <si>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</si>
  <si>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</si>
  <si>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</si>
  <si>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</si>
  <si>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</si>
  <si>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</si>
  <si>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</si>
  <si>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</si>
  <si>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</si>
  <si>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</si>
  <si>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</si>
  <si>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</si>
  <si>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</si>
  <si>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</si>
  <si>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</si>
  <si>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</si>
  <si>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</si>
  <si>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</si>
  <si>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</si>
  <si>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</si>
  <si>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</si>
  <si>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</si>
  <si>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</si>
  <si>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</si>
  <si>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</si>
  <si>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</si>
  <si>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</si>
  <si>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</si>
  <si>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</si>
  <si>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</si>
  <si>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</si>
  <si>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</si>
  <si>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</si>
  <si>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</si>
  <si>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</si>
  <si>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</si>
  <si>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</si>
  <si>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</si>
  <si>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</si>
  <si>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</si>
  <si>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</si>
  <si>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</si>
  <si>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</si>
  <si>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</si>
  <si>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</si>
  <si>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</si>
  <si>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</si>
  <si>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</si>
  <si>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</si>
  <si>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</si>
  <si>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</si>
  <si>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</si>
  <si>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</si>
  <si>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</si>
  <si>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</si>
  <si>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</si>
  <si>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</si>
  <si>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</si>
  <si>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</si>
  <si>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</si>
  <si>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</si>
  <si>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</si>
  <si>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</si>
  <si>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</si>
  <si>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</si>
  <si>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</si>
  <si>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</si>
  <si>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</si>
  <si>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</si>
  <si>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</si>
  <si>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</si>
  <si>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</si>
  <si>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</si>
  <si>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</si>
  <si>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</si>
  <si>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</si>
  <si>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</si>
  <si>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</si>
  <si>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</si>
  <si>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</si>
  <si>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</si>
  <si>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</si>
  <si>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</si>
  <si>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</si>
  <si>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</si>
  <si>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</si>
  <si>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</si>
  <si>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</si>
  <si>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</si>
  <si>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</si>
  <si>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</si>
  <si>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</si>
  <si>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</si>
  <si>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</si>
  <si>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</si>
  <si>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</si>
  <si>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</si>
  <si>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</si>
  <si>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</si>
  <si>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</si>
  <si>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</si>
  <si>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</si>
  <si>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</si>
  <si>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</si>
  <si>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</si>
  <si>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</si>
  <si>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</si>
  <si>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</si>
  <si>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</si>
  <si>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</si>
  <si>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</si>
  <si>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</si>
  <si>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</si>
  <si>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</si>
  <si>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</si>
  <si>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</si>
  <si>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</si>
  <si>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</si>
  <si>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</si>
  <si>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</si>
  <si>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</si>
  <si>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</si>
  <si>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</si>
  <si>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</si>
  <si>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</si>
  <si>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</si>
  <si>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</si>
  <si>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</si>
  <si>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</si>
  <si>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</si>
  <si>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</si>
  <si>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</si>
  <si>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</si>
  <si>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</si>
  <si>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</si>
  <si>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</si>
  <si>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</si>
  <si>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</si>
  <si>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</si>
  <si>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</si>
  <si>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</si>
  <si>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</si>
  <si>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</si>
  <si>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</si>
  <si>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</si>
  <si>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</si>
  <si>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</si>
  <si>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</si>
  <si>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</si>
  <si>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</si>
  <si>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</si>
  <si>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</si>
  <si>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</si>
  <si>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</si>
  <si>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</si>
  <si>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</si>
  <si>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</si>
  <si>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</si>
  <si>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</si>
  <si>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</si>
  <si>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</si>
  <si>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</si>
  <si>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</si>
  <si>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</si>
  <si>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</si>
  <si>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</si>
  <si>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</si>
  <si>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</si>
  <si>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</si>
  <si>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</si>
  <si>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</si>
  <si>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</si>
  <si>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</si>
  <si>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</si>
  <si>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</si>
  <si>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</si>
  <si>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</si>
  <si>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</si>
  <si>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</si>
  <si>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</si>
  <si>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</si>
  <si>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</si>
  <si>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</si>
  <si>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</si>
  <si>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</si>
  <si>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</si>
  <si>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</si>
  <si>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</si>
  <si>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</si>
  <si>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</si>
  <si>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</si>
  <si>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</si>
  <si>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</si>
  <si>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</si>
  <si>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</si>
  <si>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</si>
  <si>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</si>
  <si>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</si>
  <si>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</si>
  <si>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</si>
  <si>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</si>
  <si>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</si>
  <si>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</si>
  <si>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</si>
  <si>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</si>
  <si>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</si>
  <si>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</si>
  <si>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</si>
  <si>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</si>
  <si>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</si>
  <si>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</si>
  <si>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</si>
  <si>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</si>
  <si>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</si>
  <si>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</si>
  <si>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</si>
  <si>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</si>
  <si>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</si>
  <si>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</si>
  <si>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</si>
  <si>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</si>
  <si>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</si>
  <si>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</si>
  <si>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</si>
  <si>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</si>
  <si>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</si>
  <si>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</si>
  <si>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</si>
  <si>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</si>
  <si>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</si>
  <si>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</si>
  <si>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</si>
  <si>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</si>
  <si>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</si>
  <si>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</si>
  <si>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</si>
  <si>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</si>
  <si>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</si>
  <si>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</si>
  <si>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</si>
  <si>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</si>
  <si>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</si>
  <si>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</si>
  <si>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</si>
  <si>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</si>
  <si>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</si>
  <si>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</si>
  <si>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</si>
  <si>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</si>
  <si>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</si>
  <si>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</si>
  <si>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</si>
  <si>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</si>
  <si>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</si>
  <si>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</si>
  <si>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</si>
  <si>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</si>
  <si>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</si>
  <si>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</si>
  <si>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</si>
  <si>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</si>
  <si>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</si>
  <si>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</si>
  <si>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</si>
  <si>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</si>
  <si>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</si>
  <si>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</si>
  <si>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</si>
  <si>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</si>
  <si>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</si>
  <si>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</si>
  <si>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</si>
  <si>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</si>
  <si>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</si>
  <si>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</si>
  <si>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</si>
  <si>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</si>
  <si>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</si>
  <si>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</si>
  <si>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</si>
  <si>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</si>
  <si>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</si>
  <si>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</si>
  <si>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</si>
  <si>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</si>
  <si>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</si>
  <si>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</si>
  <si>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</si>
  <si>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</si>
  <si>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</si>
  <si>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</si>
  <si>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</si>
  <si>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</si>
  <si>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</si>
  <si>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</si>
  <si>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</si>
  <si>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</si>
  <si>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</si>
  <si>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</si>
  <si>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</si>
  <si>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</si>
  <si>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</si>
  <si>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</si>
  <si>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</si>
  <si>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</si>
  <si>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</si>
  <si>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</si>
  <si>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</si>
  <si>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</si>
  <si>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</si>
  <si>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</si>
  <si>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</si>
  <si>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</si>
  <si>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</si>
  <si>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</si>
  <si>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</si>
  <si>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</si>
  <si>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</si>
  <si>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</si>
  <si>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</si>
  <si>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</si>
  <si>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</si>
  <si>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</si>
  <si>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</si>
  <si>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</si>
  <si>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</si>
  <si>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</si>
  <si>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</si>
  <si>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</si>
  <si>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</si>
  <si>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</si>
  <si>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</si>
  <si>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</si>
  <si>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</si>
  <si>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</si>
  <si>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</si>
  <si>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</si>
  <si>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</si>
  <si>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</si>
  <si>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</si>
  <si>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</si>
  <si>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</si>
  <si>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</si>
  <si>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</si>
  <si>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</si>
  <si>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</si>
  <si>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</si>
  <si>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</si>
  <si>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</si>
  <si>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</si>
  <si>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</si>
  <si>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</si>
  <si>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</si>
  <si>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</si>
  <si>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</si>
  <si>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</si>
  <si>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</si>
  <si>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</si>
  <si>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</si>
  <si>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</si>
  <si>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</si>
  <si>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</si>
  <si>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</si>
  <si>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</si>
  <si>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</si>
  <si>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</si>
  <si>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</si>
  <si>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</si>
  <si>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</si>
  <si>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</si>
  <si>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</si>
  <si>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</si>
  <si>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</si>
  <si>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</si>
  <si>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</si>
  <si>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</si>
  <si>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</si>
  <si>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</si>
  <si>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</si>
  <si>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</si>
  <si>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</si>
  <si>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</si>
  <si>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</si>
  <si>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</si>
  <si>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</si>
  <si>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</si>
  <si>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</si>
  <si>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</si>
  <si>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</si>
  <si>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</si>
  <si>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</si>
  <si>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</si>
  <si>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</si>
  <si>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</si>
  <si>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</si>
  <si>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</si>
  <si>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</si>
  <si>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</si>
  <si>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</si>
  <si>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</si>
  <si>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</si>
  <si>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</si>
  <si>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</si>
  <si>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</si>
  <si>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</si>
  <si>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</si>
  <si>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</si>
  <si>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</si>
  <si>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</si>
  <si>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</si>
  <si>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</si>
  <si>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</si>
  <si>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</si>
  <si>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</si>
  <si>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</si>
  <si>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</si>
  <si>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</si>
  <si>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</si>
  <si>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</si>
  <si>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</si>
  <si>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</si>
  <si>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</si>
  <si>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</si>
  <si>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</si>
  <si>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</si>
  <si>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</si>
  <si>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</si>
  <si>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</si>
  <si>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</si>
  <si>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</si>
  <si>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</si>
  <si>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</si>
  <si>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</si>
  <si>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</si>
  <si>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</si>
  <si>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</si>
  <si>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</si>
  <si>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</si>
  <si>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</si>
  <si>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</si>
  <si>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</si>
  <si>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</si>
  <si>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</si>
  <si>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</si>
  <si>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</si>
  <si>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</si>
  <si>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</si>
  <si>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</si>
  <si>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</si>
  <si>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</si>
  <si>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</si>
  <si>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</si>
  <si>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</si>
  <si>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</si>
  <si>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</si>
  <si>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</si>
  <si>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</si>
  <si>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</si>
  <si>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</si>
  <si>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</si>
  <si>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</si>
  <si>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</si>
  <si>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</si>
  <si>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</si>
  <si>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</si>
  <si>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</si>
  <si>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</si>
  <si>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</si>
  <si>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</si>
  <si>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</si>
  <si>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</si>
  <si>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</si>
  <si>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</si>
  <si>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</si>
  <si>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</si>
  <si>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</si>
  <si>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</si>
  <si>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</si>
  <si>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</si>
  <si>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</si>
  <si>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</si>
  <si>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</si>
  <si>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</si>
  <si>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</si>
  <si>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</si>
  <si>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</si>
  <si>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</si>
  <si>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</si>
  <si>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</si>
  <si>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</si>
  <si>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</si>
  <si>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</si>
  <si>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</si>
  <si>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</si>
  <si>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</si>
  <si>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</si>
  <si>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</si>
  <si>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</si>
  <si>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</si>
  <si>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</si>
  <si>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</si>
  <si>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</si>
  <si>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</si>
  <si>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</si>
  <si>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</si>
  <si>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</si>
  <si>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</si>
  <si>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</si>
  <si>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</si>
  <si>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</si>
  <si>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</si>
  <si>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</si>
  <si>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</si>
  <si>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</si>
  <si>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</si>
  <si>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</si>
  <si>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</si>
  <si>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</si>
  <si>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</si>
  <si>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</si>
  <si>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</si>
  <si>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</si>
  <si>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</si>
  <si>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</si>
  <si>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</si>
  <si>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</si>
  <si>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</si>
  <si>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</si>
  <si>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</si>
  <si>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</si>
  <si>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</si>
  <si>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</si>
  <si>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</si>
  <si>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</si>
  <si>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</si>
  <si>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</si>
  <si>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</si>
  <si>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</si>
  <si>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</si>
  <si>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</si>
  <si>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</si>
  <si>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</si>
  <si>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</si>
  <si>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</si>
  <si>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</si>
  <si>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</si>
  <si>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</si>
  <si>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</si>
  <si>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</si>
  <si>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</si>
  <si>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</si>
  <si>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</si>
  <si>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</si>
  <si>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</si>
  <si>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</si>
  <si>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</si>
  <si>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</si>
  <si>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</si>
  <si>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</si>
  <si>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</si>
  <si>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</si>
  <si>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</si>
  <si>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</si>
  <si>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</si>
  <si>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</si>
  <si>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</si>
  <si>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</si>
  <si>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</si>
  <si>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</si>
  <si>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</si>
  <si>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</si>
  <si>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</si>
  <si>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</si>
  <si>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</si>
  <si>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</si>
  <si>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</si>
  <si>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</si>
  <si>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</si>
  <si>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</si>
  <si>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</si>
  <si>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</si>
  <si>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</si>
  <si>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</si>
  <si>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</si>
  <si>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</si>
  <si>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</si>
  <si>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</si>
  <si>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</si>
  <si>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</si>
  <si>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</si>
  <si>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</si>
  <si>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</si>
  <si>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</si>
  <si>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</si>
  <si>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</si>
  <si>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</si>
  <si>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</si>
  <si>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</si>
  <si>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</si>
  <si>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</si>
  <si>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</si>
  <si>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</si>
  <si>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</si>
  <si>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</si>
  <si>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</si>
  <si>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</si>
  <si>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</si>
  <si>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</si>
  <si>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</si>
  <si>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</si>
  <si>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</si>
  <si>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</si>
  <si>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</si>
  <si>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</si>
  <si>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</si>
  <si>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</si>
  <si>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</si>
  <si>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</si>
  <si>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</si>
  <si>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</si>
  <si>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</si>
  <si>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</si>
  <si>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</si>
  <si>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</si>
  <si>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</si>
  <si>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</si>
  <si>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</si>
  <si>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</si>
  <si>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</si>
  <si>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</si>
  <si>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</si>
  <si>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</si>
  <si>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</si>
  <si>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</si>
  <si>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</si>
  <si>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</si>
  <si>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</si>
  <si>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</si>
  <si>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</si>
  <si>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</si>
  <si>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</si>
  <si>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</si>
  <si>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</si>
  <si>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</si>
  <si>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</si>
  <si>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</si>
  <si>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</si>
  <si>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</si>
  <si>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</si>
  <si>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</si>
  <si>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</si>
  <si>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</si>
  <si>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</si>
  <si>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</si>
  <si>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</si>
  <si>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</si>
  <si>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</si>
  <si>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</si>
  <si>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</si>
  <si>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</si>
  <si>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</si>
  <si>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</si>
  <si>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</si>
  <si>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</si>
  <si>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</si>
  <si>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</si>
  <si>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</si>
  <si>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</si>
  <si>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</si>
  <si>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</si>
  <si>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</si>
  <si>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</si>
  <si>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</si>
  <si>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</si>
  <si>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</si>
  <si>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</si>
  <si>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</si>
  <si>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</si>
  <si>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</si>
  <si>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</si>
  <si>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</si>
  <si>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</si>
  <si>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</si>
  <si>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</si>
  <si>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</si>
  <si>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</si>
  <si>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</si>
  <si>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</si>
  <si>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</si>
  <si>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</si>
  <si>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</si>
  <si>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</si>
  <si>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</si>
  <si>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</si>
  <si>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</si>
  <si>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</si>
  <si>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</si>
  <si>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</si>
  <si>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</si>
  <si>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</si>
  <si>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</si>
  <si>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</si>
  <si>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</si>
  <si>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</si>
  <si>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</si>
  <si>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</si>
  <si>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</si>
  <si>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</si>
  <si>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</si>
  <si>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</si>
  <si>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</si>
  <si>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</si>
  <si>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</si>
  <si>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</si>
  <si>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</si>
  <si>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</si>
  <si>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</si>
  <si>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</si>
  <si>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</si>
  <si>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</si>
  <si>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</si>
  <si>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</si>
  <si>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</si>
  <si>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</si>
  <si>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</si>
  <si>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</si>
  <si>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</si>
  <si>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</si>
  <si>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</si>
  <si>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</si>
  <si>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</si>
  <si>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</si>
  <si>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</si>
  <si>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</si>
  <si>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</si>
  <si>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</si>
  <si>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</si>
  <si>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</si>
  <si>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</si>
  <si>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</si>
  <si>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</si>
  <si>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</si>
  <si>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</si>
  <si>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</si>
  <si>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</si>
  <si>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</si>
  <si>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</si>
  <si>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</si>
  <si>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</si>
  <si>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</si>
  <si>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</si>
  <si>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</si>
  <si>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</si>
  <si>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</si>
  <si>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</si>
  <si>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</si>
  <si>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</si>
  <si>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</si>
  <si>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</si>
  <si>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</si>
  <si>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</si>
  <si>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</si>
  <si>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</si>
  <si>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</si>
  <si>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</si>
  <si>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</si>
  <si>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</si>
  <si>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</si>
  <si>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</si>
  <si>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</si>
  <si>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</si>
  <si>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</si>
  <si>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</si>
  <si>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</si>
  <si>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</si>
  <si>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</si>
  <si>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</si>
  <si>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</si>
  <si>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</si>
  <si>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</si>
  <si>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</si>
  <si>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</si>
  <si>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</si>
  <si>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</si>
  <si>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</si>
  <si>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</si>
  <si>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</si>
  <si>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</si>
  <si>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</si>
  <si>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</si>
  <si>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</si>
  <si>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</si>
  <si>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</si>
  <si>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</si>
  <si>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</si>
  <si>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</si>
  <si>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</si>
  <si>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</si>
  <si>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</si>
  <si>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</si>
  <si>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</si>
  <si>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</si>
  <si>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</si>
  <si>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</si>
  <si>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</si>
  <si>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</si>
  <si>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</si>
  <si>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</si>
  <si>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</si>
  <si>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</si>
  <si>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</si>
  <si>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</si>
  <si>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</si>
  <si>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</si>
  <si>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</si>
  <si>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</si>
  <si>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</si>
  <si>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</si>
  <si>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</si>
  <si>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</si>
  <si>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</si>
  <si>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</si>
  <si>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</si>
  <si>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</si>
  <si>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</si>
  <si>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</si>
  <si>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</si>
  <si>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</si>
  <si>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</si>
  <si>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</si>
  <si>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</si>
  <si>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</si>
  <si>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</si>
  <si>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</si>
  <si>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</si>
  <si>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</si>
  <si>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</si>
  <si>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</si>
  <si>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</si>
  <si>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</si>
  <si>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</si>
  <si>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</si>
  <si>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</si>
  <si>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</si>
  <si>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</si>
  <si>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</si>
  <si>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</si>
  <si>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</si>
  <si>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</si>
  <si>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</si>
  <si>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</si>
  <si>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</si>
  <si>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</si>
  <si>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</si>
  <si>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</si>
  <si>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</si>
  <si>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</si>
  <si>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</si>
  <si>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</si>
  <si>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</si>
  <si>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</si>
  <si>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</si>
  <si>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</si>
  <si>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</si>
  <si>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</si>
  <si>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</si>
  <si>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</si>
  <si>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</si>
  <si>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</si>
  <si>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</si>
  <si>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</si>
  <si>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</si>
  <si>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</si>
  <si>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</si>
  <si>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</si>
  <si>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</si>
  <si>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</si>
  <si>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</si>
  <si>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</si>
  <si>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</si>
  <si>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</si>
  <si>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</si>
  <si>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</si>
  <si>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</si>
  <si>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</si>
  <si>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</si>
  <si>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</si>
  <si>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</si>
  <si>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</si>
  <si>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</si>
  <si>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</si>
  <si>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</si>
  <si>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</si>
  <si>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</si>
  <si>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</si>
  <si>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</si>
  <si>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</si>
  <si>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</si>
  <si>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</si>
  <si>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</si>
  <si>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</si>
  <si>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</si>
  <si>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</si>
  <si>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</si>
  <si>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</si>
  <si>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</si>
  <si>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</si>
  <si>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</si>
  <si>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</si>
  <si>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</si>
  <si>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</si>
  <si>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</si>
  <si>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</si>
  <si>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</si>
  <si>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</si>
  <si>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</si>
  <si>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</si>
  <si>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</si>
  <si>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</si>
  <si>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</si>
  <si>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</si>
  <si>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</si>
  <si>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</si>
  <si>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</si>
  <si>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</si>
  <si>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</si>
  <si>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</si>
  <si>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</si>
  <si>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</si>
  <si>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</si>
  <si>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</si>
  <si>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</si>
  <si>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</si>
  <si>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</si>
  <si>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</si>
  <si>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</si>
  <si>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</si>
  <si>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</si>
  <si>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</si>
  <si>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</si>
  <si>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</si>
  <si>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</si>
  <si>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</si>
  <si>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</si>
  <si>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</si>
  <si>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</si>
  <si>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</si>
  <si>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</si>
  <si>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</si>
  <si>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</si>
  <si>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</si>
  <si>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</si>
  <si>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</si>
  <si>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</si>
  <si>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</si>
  <si>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</si>
  <si>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</si>
  <si>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</si>
  <si>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</si>
  <si>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</si>
  <si>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</si>
  <si>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</si>
  <si>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</si>
  <si>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</si>
  <si>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</si>
  <si>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</si>
  <si>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</si>
  <si>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</si>
  <si>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</si>
  <si>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</si>
  <si>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</si>
  <si>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</si>
  <si>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</si>
  <si>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</si>
  <si>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</si>
  <si>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</si>
  <si>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</si>
  <si>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</si>
  <si>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</si>
  <si>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</si>
  <si>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</si>
  <si>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</si>
  <si>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</si>
  <si>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</si>
  <si>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</si>
  <si>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</si>
  <si>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</si>
  <si>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</si>
  <si>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</si>
  <si>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</si>
  <si>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</si>
  <si>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</si>
  <si>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</si>
  <si>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</si>
  <si>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</si>
  <si>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</si>
  <si>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</si>
  <si>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</si>
  <si>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</si>
  <si>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</si>
  <si>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</si>
  <si>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</si>
  <si>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</si>
  <si>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</si>
  <si>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</si>
  <si>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</si>
  <si>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</si>
  <si>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</si>
  <si>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</si>
  <si>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</si>
  <si>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</si>
  <si>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</si>
  <si>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</si>
  <si>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</si>
  <si>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</si>
  <si>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</si>
  <si>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</si>
  <si>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</si>
  <si>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</si>
  <si>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</si>
  <si>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</si>
  <si>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</si>
  <si>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</si>
  <si>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</si>
  <si>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</si>
  <si>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</si>
  <si>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</si>
  <si>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</si>
  <si>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</si>
  <si>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</si>
  <si>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</si>
  <si>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</si>
  <si>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</si>
  <si>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</si>
  <si>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</si>
  <si>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</si>
  <si>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</si>
  <si>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</si>
  <si>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</si>
  <si>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</si>
  <si>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</si>
  <si>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</si>
  <si>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</si>
  <si>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</si>
  <si>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</si>
  <si>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</si>
  <si>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</si>
  <si>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</si>
  <si>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</si>
  <si>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</si>
  <si>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</si>
  <si>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</si>
  <si>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</si>
  <si>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</si>
  <si>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</si>
  <si>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</si>
  <si>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</si>
  <si>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</si>
  <si>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</si>
  <si>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</si>
  <si>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</si>
  <si>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</si>
  <si>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</si>
  <si>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</si>
  <si>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</si>
  <si>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</si>
  <si>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</si>
  <si>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</si>
  <si>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</si>
  <si>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</si>
  <si>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</si>
  <si>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</si>
  <si>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</si>
  <si>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</si>
  <si>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</si>
  <si>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</si>
  <si>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</si>
  <si>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</si>
  <si>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</si>
  <si>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</si>
  <si>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</si>
  <si>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</si>
  <si>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</si>
  <si>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</si>
  <si>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</si>
  <si>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</si>
  <si>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</si>
  <si>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</si>
  <si>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</si>
  <si>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</si>
  <si>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</si>
  <si>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</si>
  <si>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</si>
  <si>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</si>
  <si>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</si>
  <si>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</si>
  <si>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</si>
  <si>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</si>
  <si>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</si>
  <si>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</si>
  <si>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</si>
  <si>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</si>
  <si>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</si>
  <si>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</si>
  <si>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</si>
  <si>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</si>
  <si>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</si>
  <si>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</si>
  <si>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</si>
  <si>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</si>
  <si>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</si>
  <si>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</si>
  <si>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</si>
  <si>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</si>
  <si>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</si>
  <si>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</si>
  <si>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</si>
  <si>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</si>
  <si>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</si>
  <si>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</si>
  <si>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</si>
  <si>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</si>
  <si>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</si>
  <si>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</si>
  <si>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</si>
  <si>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</si>
  <si>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</si>
  <si>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</si>
  <si>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</si>
  <si>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</si>
  <si>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</si>
  <si>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</si>
  <si>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</si>
  <si>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</si>
  <si>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</si>
  <si>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</si>
  <si>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</si>
  <si>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</si>
  <si>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</si>
  <si>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</si>
  <si>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</si>
  <si>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</si>
  <si>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</si>
  <si>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</si>
  <si>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</si>
  <si>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</si>
  <si>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</si>
  <si>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</si>
  <si>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</si>
  <si>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</si>
  <si>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</si>
  <si>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</si>
  <si>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</si>
  <si>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</si>
  <si>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</si>
  <si>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</si>
  <si>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</si>
  <si>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</si>
  <si>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</si>
  <si>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</si>
  <si>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</si>
  <si>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</si>
  <si>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</si>
  <si>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</si>
  <si>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</si>
  <si>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</si>
  <si>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</si>
  <si>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</si>
  <si>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</si>
  <si>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</si>
  <si>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</si>
  <si>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</si>
  <si>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</si>
  <si>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</si>
  <si>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</si>
  <si>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</si>
  <si>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</si>
  <si>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</si>
  <si>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</si>
  <si>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</si>
  <si>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</si>
  <si>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</si>
  <si>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</si>
  <si>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</si>
  <si>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</si>
  <si>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</si>
  <si>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</si>
  <si>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</si>
  <si>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</si>
  <si>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</si>
  <si>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</si>
  <si>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</si>
  <si>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</si>
  <si>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</si>
  <si>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</si>
  <si>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</si>
  <si>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</si>
  <si>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</si>
  <si>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</si>
  <si>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</si>
  <si>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</si>
  <si>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</si>
  <si>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</si>
  <si>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</si>
  <si>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</si>
  <si>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</si>
  <si>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</si>
  <si>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</si>
  <si>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</si>
  <si>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</si>
  <si>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</si>
  <si>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</si>
  <si>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</si>
  <si>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</si>
  <si>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</si>
  <si>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</si>
  <si>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</si>
  <si>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</si>
  <si>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</si>
  <si>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</si>
  <si>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</si>
  <si>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</si>
  <si>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</si>
  <si>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</si>
  <si>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</si>
  <si>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</si>
  <si>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</si>
  <si>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</si>
  <si>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</si>
  <si>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</si>
  <si>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</si>
  <si>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</si>
  <si>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</si>
  <si>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</si>
  <si>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</si>
  <si>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</si>
  <si>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</si>
  <si>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</si>
  <si>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</si>
  <si>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</si>
  <si>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</si>
  <si>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</si>
  <si>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</si>
  <si>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</si>
  <si>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</si>
  <si>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</si>
  <si>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</si>
  <si>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</si>
  <si>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</si>
  <si>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</si>
  <si>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</si>
  <si>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</si>
  <si>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</si>
  <si>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</si>
  <si>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</si>
  <si>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</si>
  <si>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</si>
  <si>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</si>
  <si>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</si>
  <si>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</si>
  <si>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</si>
  <si>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</si>
  <si>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</si>
  <si>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</si>
  <si>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</si>
  <si>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</si>
  <si>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</si>
  <si>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</si>
  <si>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</si>
  <si>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</si>
  <si>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</si>
  <si>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</si>
  <si>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</si>
  <si>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</si>
  <si>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</si>
  <si>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</si>
  <si>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</si>
  <si>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</si>
  <si>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</si>
  <si>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</si>
  <si>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</si>
  <si>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</si>
  <si>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</si>
  <si>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</si>
  <si>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</si>
  <si>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</si>
  <si>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</si>
  <si>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</si>
  <si>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</si>
  <si>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</si>
  <si>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</si>
  <si>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</si>
  <si>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</si>
  <si>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</si>
  <si>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</si>
  <si>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</si>
  <si>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</si>
  <si>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</si>
  <si>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</si>
  <si>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</si>
  <si>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</si>
  <si>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</si>
  <si>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</si>
  <si>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</si>
  <si>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</si>
  <si>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</si>
  <si>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</si>
  <si>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</si>
  <si>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</si>
  <si>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</si>
  <si>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</si>
  <si>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</si>
  <si>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</si>
  <si>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</si>
  <si>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</si>
  <si>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</si>
  <si>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</si>
  <si>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</si>
  <si>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</si>
  <si>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</si>
  <si>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</si>
  <si>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</si>
  <si>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</si>
  <si>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</si>
  <si>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</si>
  <si>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</si>
  <si>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</si>
  <si>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</si>
  <si>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</si>
  <si>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</si>
  <si>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</si>
  <si>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</si>
  <si>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</si>
  <si>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</si>
  <si>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</si>
  <si>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</si>
  <si>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</si>
  <si>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</si>
  <si>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</si>
  <si>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</si>
  <si>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</si>
  <si>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</si>
  <si>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</si>
  <si>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</si>
  <si>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</si>
  <si>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</si>
  <si>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</si>
  <si>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</si>
  <si>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</si>
  <si>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</si>
  <si>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</si>
  <si>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</si>
  <si>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</si>
  <si>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</si>
  <si>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</si>
  <si>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</si>
  <si>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</si>
  <si>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</si>
  <si>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</si>
  <si>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</si>
  <si>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</si>
  <si>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</si>
  <si>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</si>
  <si>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</si>
  <si>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</si>
  <si>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</si>
  <si>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</si>
  <si>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</si>
  <si>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</si>
  <si>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</si>
  <si>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</si>
  <si>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</si>
  <si>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</si>
  <si>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</si>
  <si>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</si>
  <si>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</si>
  <si>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</si>
  <si>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</si>
  <si>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</si>
  <si>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</si>
  <si>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</si>
  <si>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</si>
  <si>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</si>
  <si>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</si>
  <si>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</si>
  <si>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</si>
  <si>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</si>
  <si>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</si>
  <si>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</si>
  <si>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</si>
  <si>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</si>
  <si>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</si>
  <si>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</si>
  <si>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</si>
  <si>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</si>
  <si>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</si>
  <si>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</si>
  <si>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</si>
  <si>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</si>
  <si>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</si>
  <si>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</si>
  <si>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</si>
  <si>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</si>
  <si>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</si>
  <si>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</si>
  <si>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</si>
  <si>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</si>
  <si>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</si>
  <si>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</si>
  <si>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</si>
  <si>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</si>
  <si>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</si>
  <si>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</si>
  <si>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</si>
  <si>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</si>
  <si>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</si>
  <si>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</si>
  <si>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</si>
  <si>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</si>
  <si>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</si>
  <si>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</si>
  <si>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</si>
  <si>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</si>
  <si>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</si>
  <si>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</si>
  <si>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</si>
  <si>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</si>
  <si>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</si>
  <si>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</si>
  <si>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</si>
  <si>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</si>
  <si>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</si>
  <si>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</si>
  <si>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</si>
  <si>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</si>
  <si>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</si>
  <si>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</si>
  <si>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</si>
  <si>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</si>
  <si>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</si>
  <si>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</si>
  <si>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</si>
  <si>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</si>
  <si>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</si>
  <si>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</si>
  <si>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</si>
  <si>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</si>
  <si>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</si>
  <si>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</si>
  <si>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</si>
  <si>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</si>
  <si>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</si>
  <si>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</si>
  <si>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</si>
  <si>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</si>
  <si>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</si>
  <si>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</si>
  <si>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</si>
  <si>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</si>
  <si>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</si>
  <si>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</si>
  <si>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</si>
  <si>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</si>
  <si>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</si>
  <si>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</si>
  <si>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</si>
  <si>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</si>
  <si>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</si>
  <si>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</si>
  <si>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</si>
  <si>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</si>
  <si>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</si>
  <si>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</si>
  <si>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</si>
  <si>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</si>
  <si>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</si>
  <si>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</si>
  <si>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</si>
  <si>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</si>
  <si>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</si>
  <si>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</si>
  <si>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</si>
  <si>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</si>
  <si>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</si>
  <si>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</si>
  <si>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</si>
  <si>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</si>
  <si>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</si>
  <si>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</si>
  <si>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</si>
  <si>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</si>
  <si>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</si>
  <si>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</si>
  <si>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</si>
  <si>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</si>
  <si>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</si>
  <si>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</si>
  <si>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</si>
  <si>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</si>
  <si>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</si>
  <si>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</si>
  <si>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</si>
  <si>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</si>
  <si>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</si>
  <si>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</si>
  <si>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</si>
  <si>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</si>
  <si>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</si>
  <si>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</si>
  <si>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</si>
  <si>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</si>
  <si>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</si>
  <si>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</si>
  <si>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</si>
  <si>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</si>
  <si>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</si>
  <si>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</si>
  <si>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</si>
  <si>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</si>
  <si>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</si>
  <si>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</si>
  <si>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</si>
  <si>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</si>
  <si>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</si>
  <si>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</si>
  <si>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</si>
  <si>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</si>
  <si>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</si>
  <si>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</si>
  <si>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</si>
  <si>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</si>
  <si>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</si>
  <si>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</si>
  <si>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</si>
  <si>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</si>
  <si>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</si>
  <si>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</si>
  <si>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</si>
  <si>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</si>
  <si>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</si>
  <si>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</si>
  <si>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</si>
  <si>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</si>
  <si>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</si>
  <si>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</si>
  <si>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</si>
  <si>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</si>
  <si>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</si>
  <si>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</si>
  <si>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</si>
  <si>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</si>
  <si>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</si>
  <si>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</si>
  <si>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</si>
  <si>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</si>
  <si>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</si>
  <si>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</si>
  <si>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</si>
  <si>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</si>
  <si>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</si>
  <si>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</si>
  <si>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</si>
  <si>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</si>
  <si>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</si>
  <si>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</si>
  <si>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</si>
  <si>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</si>
  <si>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</si>
  <si>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</si>
  <si>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</si>
  <si>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</si>
  <si>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</si>
  <si>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</si>
  <si>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</si>
  <si>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</si>
  <si>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</si>
  <si>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</si>
  <si>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</si>
  <si>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</si>
  <si>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</si>
  <si>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</si>
  <si>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</si>
  <si>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</si>
  <si>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</si>
  <si>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</si>
  <si>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</si>
  <si>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</si>
  <si>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</si>
  <si>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</si>
  <si>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</si>
  <si>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</si>
  <si>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</si>
  <si>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</si>
  <si>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</si>
  <si>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</si>
  <si>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</si>
  <si>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</si>
  <si>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</si>
  <si>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</si>
  <si>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</si>
  <si>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</si>
  <si>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</si>
  <si>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</si>
  <si>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</si>
  <si>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</si>
  <si>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</si>
  <si>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</si>
  <si>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</si>
  <si>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</si>
  <si>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</si>
  <si>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</si>
  <si>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</si>
  <si>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</si>
  <si>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</si>
  <si>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</si>
  <si>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</si>
  <si>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</si>
  <si>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</si>
  <si>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</si>
  <si>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</si>
  <si>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</si>
  <si>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</si>
  <si>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</si>
  <si>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</si>
  <si>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</si>
  <si>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</si>
  <si>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</si>
  <si>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</si>
  <si>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</si>
  <si>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</si>
  <si>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</si>
  <si>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</si>
  <si>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</si>
  <si>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</si>
  <si>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</si>
  <si>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</si>
  <si>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</si>
  <si>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</si>
  <si>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</si>
  <si>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</si>
  <si>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</si>
  <si>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</si>
  <si>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</si>
  <si>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</si>
  <si>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</si>
  <si>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</si>
  <si>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</si>
  <si>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</si>
  <si>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</si>
  <si>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</si>
  <si>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</si>
  <si>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</si>
  <si>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</si>
  <si>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</si>
  <si>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</si>
  <si>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</si>
  <si>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</si>
  <si>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</si>
  <si>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</si>
  <si>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</si>
  <si>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</si>
  <si>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</si>
  <si>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</si>
  <si>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</si>
  <si>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</si>
  <si>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</si>
  <si>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</si>
  <si>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</si>
  <si>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</si>
  <si>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</si>
  <si>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</si>
  <si>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</si>
  <si>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</si>
  <si>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</si>
  <si>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</si>
  <si>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</si>
  <si>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</si>
  <si>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</si>
  <si>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</si>
  <si>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</si>
  <si>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</si>
  <si>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</si>
  <si>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</si>
  <si>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</si>
  <si>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</si>
  <si>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</si>
  <si>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</si>
  <si>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</si>
  <si>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</si>
  <si>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</si>
  <si>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</si>
  <si>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</si>
  <si>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</si>
  <si>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</si>
  <si>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</si>
  <si>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</si>
  <si>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</si>
  <si>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</si>
  <si>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</si>
  <si>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</si>
  <si>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</si>
  <si>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</si>
  <si>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</si>
  <si>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</si>
  <si>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</si>
  <si>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</si>
  <si>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</si>
  <si>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</si>
  <si>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</si>
  <si>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</si>
  <si>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</si>
  <si>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</si>
  <si>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</si>
  <si>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</si>
  <si>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</si>
  <si>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</si>
  <si>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</si>
  <si>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</si>
  <si>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</si>
  <si>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</si>
  <si>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</si>
  <si>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</si>
  <si>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</si>
  <si>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</si>
  <si>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</si>
  <si>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</si>
  <si>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</si>
  <si>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</si>
  <si>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</si>
  <si>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</si>
  <si>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</si>
  <si>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</si>
  <si>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</si>
  <si>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</si>
  <si>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</si>
  <si>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</si>
  <si>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</si>
  <si>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</si>
  <si>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</si>
  <si>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</si>
  <si>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</si>
  <si>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</si>
  <si>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</si>
  <si>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</si>
  <si>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</si>
  <si>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</si>
  <si>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</si>
  <si>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</si>
  <si>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</si>
  <si>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</si>
  <si>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</si>
  <si>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</si>
  <si>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</si>
  <si>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</si>
  <si>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</si>
  <si>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</si>
  <si>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</si>
  <si>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</si>
  <si>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</si>
  <si>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</si>
  <si>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</si>
  <si>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</si>
  <si>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</si>
  <si>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</si>
  <si>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</si>
  <si>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</si>
  <si>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</si>
  <si>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</si>
  <si>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</si>
  <si>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</si>
  <si>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</si>
  <si>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</si>
  <si>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</si>
  <si>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</si>
  <si>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</si>
  <si>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</si>
  <si>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</si>
  <si>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</si>
  <si>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</si>
  <si>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</si>
  <si>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</si>
  <si>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</si>
  <si>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</si>
  <si>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</si>
  <si>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</si>
  <si>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</si>
  <si>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</si>
  <si>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</si>
  <si>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</si>
  <si>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</si>
  <si>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</si>
  <si>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</si>
  <si>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</si>
  <si>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</si>
  <si>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</si>
  <si>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</si>
  <si>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</si>
  <si>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</si>
  <si>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</si>
  <si>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</si>
  <si>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</si>
  <si>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</si>
  <si>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</si>
  <si>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</si>
  <si>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</si>
  <si>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</si>
  <si>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</si>
  <si>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</si>
  <si>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</si>
  <si>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</si>
  <si>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</si>
  <si>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</si>
  <si>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</si>
  <si>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</si>
  <si>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</si>
  <si>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</si>
  <si>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</si>
  <si>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</si>
  <si>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</si>
  <si>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</si>
  <si>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</si>
  <si>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</si>
  <si>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</si>
  <si>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</si>
  <si>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</si>
  <si>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</si>
  <si>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</si>
  <si>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</si>
  <si>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</si>
  <si>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</si>
  <si>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</si>
  <si>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</si>
  <si>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</si>
  <si>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</si>
  <si>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</si>
  <si>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</si>
  <si>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</si>
  <si>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</si>
  <si>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</si>
  <si>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</si>
  <si>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</si>
  <si>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</si>
  <si>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</si>
  <si>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</si>
  <si>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</si>
  <si>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</si>
  <si>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</si>
  <si>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</si>
  <si>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</si>
  <si>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</si>
  <si>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</si>
  <si>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</si>
  <si>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</si>
  <si>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</si>
  <si>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</si>
  <si>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</si>
  <si>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</si>
  <si>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</si>
  <si>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</si>
  <si>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</si>
  <si>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</si>
  <si>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</si>
  <si>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</si>
  <si>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</si>
  <si>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</si>
  <si>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</si>
  <si>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</si>
  <si>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</si>
  <si>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</si>
  <si>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</si>
  <si>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</si>
  <si>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</si>
  <si>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</si>
  <si>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</si>
  <si>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</si>
  <si>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</si>
  <si>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</si>
  <si>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</si>
  <si>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</si>
  <si>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</si>
  <si>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</si>
  <si>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</si>
  <si>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</si>
  <si>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</si>
  <si>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</si>
  <si>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</si>
  <si>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</si>
  <si>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</si>
  <si>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</si>
  <si>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</si>
  <si>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</si>
  <si>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</si>
  <si>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</si>
  <si>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</si>
  <si>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</si>
  <si>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</si>
  <si>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</si>
  <si>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</si>
  <si>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</si>
  <si>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</si>
  <si>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</si>
  <si>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</si>
  <si>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</si>
  <si>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</si>
  <si>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</si>
  <si>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</si>
  <si>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</si>
  <si>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</si>
  <si>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</si>
  <si>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</si>
  <si>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</si>
  <si>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</si>
  <si>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</si>
  <si>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</si>
  <si>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</si>
  <si>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</si>
  <si>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</si>
  <si>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</si>
  <si>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</si>
  <si>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</si>
  <si>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</si>
  <si>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</si>
  <si>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</si>
  <si>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</si>
  <si>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</si>
  <si>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</si>
  <si>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</si>
  <si>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</si>
  <si>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</si>
  <si>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</si>
  <si>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</si>
  <si>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</si>
  <si>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</si>
  <si>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</si>
  <si>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</si>
  <si>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</si>
  <si>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</si>
  <si>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</si>
  <si>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</si>
  <si>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</si>
  <si>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</si>
  <si>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</si>
  <si>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</si>
  <si>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</si>
  <si>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</si>
  <si>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</si>
  <si>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</si>
  <si>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</si>
  <si>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</si>
  <si>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</si>
  <si>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</si>
  <si>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</si>
  <si>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</si>
  <si>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</si>
  <si>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</si>
  <si>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</si>
  <si>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</si>
  <si>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</si>
  <si>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</si>
  <si>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</si>
  <si>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</si>
  <si>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</si>
  <si>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</si>
  <si>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</si>
  <si>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</si>
  <si>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</si>
  <si>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</si>
  <si>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</si>
  <si>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</si>
  <si>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</si>
  <si>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</si>
  <si>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</si>
  <si>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</si>
  <si>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</si>
  <si>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</si>
  <si>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</si>
  <si>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</si>
  <si>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</si>
  <si>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</si>
  <si>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</si>
  <si>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</si>
  <si>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</si>
  <si>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</si>
  <si>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</si>
  <si>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</si>
  <si>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</si>
  <si>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</si>
  <si>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</si>
  <si>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</si>
  <si>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</si>
  <si>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</si>
  <si>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</si>
  <si>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</si>
  <si>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</si>
  <si>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</si>
  <si>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</si>
  <si>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</si>
  <si>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</si>
  <si>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</si>
  <si>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</si>
  <si>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</si>
  <si>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</si>
  <si>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</si>
  <si>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</si>
  <si>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</si>
  <si>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</si>
  <si>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</si>
  <si>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</si>
  <si>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</si>
  <si>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</si>
  <si>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</si>
  <si>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</si>
  <si>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</si>
  <si>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</si>
  <si>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</si>
  <si>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</si>
  <si>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</si>
  <si>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</si>
  <si>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</si>
  <si>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</si>
  <si>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</si>
  <si>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</si>
  <si>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</si>
  <si>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</si>
  <si>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</si>
  <si>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</si>
  <si>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</si>
  <si>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</si>
  <si>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</si>
  <si>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</si>
  <si>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</si>
  <si>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</si>
  <si>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</si>
  <si>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</si>
  <si>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</si>
  <si>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</si>
  <si>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</si>
  <si>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</si>
  <si>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</si>
  <si>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</si>
  <si>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</si>
  <si>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</si>
  <si>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</si>
  <si>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</si>
  <si>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</si>
  <si>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</si>
  <si>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</si>
  <si>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</si>
  <si>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</si>
  <si>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</si>
  <si>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</si>
  <si>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</si>
  <si>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</si>
  <si>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</si>
  <si>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</si>
  <si>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</si>
  <si>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</si>
  <si>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</si>
  <si>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</si>
  <si>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</si>
  <si>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</si>
  <si>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</si>
  <si>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</si>
  <si>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</si>
  <si>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</si>
  <si>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</si>
  <si>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</si>
  <si>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</si>
  <si>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</si>
  <si>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</si>
  <si>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</si>
  <si>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</si>
  <si>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</si>
  <si>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</si>
  <si>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</si>
  <si>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</si>
  <si>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</si>
  <si>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</si>
  <si>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</si>
  <si>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</si>
  <si>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</si>
  <si>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</si>
  <si>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</si>
  <si>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</si>
  <si>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</si>
  <si>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</si>
  <si>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</si>
  <si>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</si>
  <si>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</si>
  <si>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</si>
  <si>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</si>
  <si>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</si>
  <si>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</si>
  <si>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</si>
  <si>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</si>
  <si>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</si>
  <si>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</si>
  <si>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</si>
  <si>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</si>
  <si>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</si>
  <si>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</si>
  <si>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</si>
  <si>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</si>
  <si>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</si>
  <si>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</si>
  <si>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</si>
  <si>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</si>
  <si>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</si>
  <si>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</si>
  <si>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</si>
  <si>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</si>
  <si>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</si>
  <si>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</si>
  <si>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</si>
  <si>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</si>
  <si>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</si>
  <si>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</si>
  <si>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</si>
  <si>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</si>
  <si>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</si>
  <si>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</si>
  <si>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</si>
  <si>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</si>
  <si>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</si>
  <si>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</si>
  <si>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</si>
  <si>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</si>
  <si>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</si>
  <si>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</si>
  <si>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</si>
  <si>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</si>
  <si>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</si>
  <si>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</si>
  <si>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</si>
  <si>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</si>
  <si>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</si>
  <si>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</si>
  <si>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</si>
  <si>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</si>
  <si>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</si>
  <si>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</si>
  <si>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</si>
  <si>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</si>
  <si>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</si>
  <si>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</si>
  <si>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</si>
  <si>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</si>
  <si>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</si>
  <si>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</si>
  <si>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</si>
  <si>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</si>
  <si>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</si>
  <si>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</si>
  <si>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</si>
  <si>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</si>
  <si>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</si>
  <si>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</si>
  <si>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</si>
  <si>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</si>
  <si>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</si>
  <si>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</si>
  <si>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</si>
  <si>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</si>
  <si>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</si>
  <si>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</si>
  <si>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</si>
  <si>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</si>
  <si>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</si>
  <si>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</si>
  <si>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</si>
  <si>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</si>
  <si>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</si>
  <si>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</si>
  <si>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</si>
  <si>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</si>
  <si>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</si>
  <si>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</si>
  <si>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</si>
  <si>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</si>
  <si>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</si>
  <si>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</si>
  <si>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</si>
  <si>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</si>
  <si>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</si>
  <si>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</si>
  <si>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</si>
  <si>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</si>
  <si>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</si>
  <si>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</si>
  <si>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</si>
  <si>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</si>
  <si>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</si>
  <si>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</si>
  <si>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</si>
  <si>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</si>
  <si>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</si>
  <si>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</si>
  <si>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</si>
  <si>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</si>
  <si>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</si>
  <si>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</si>
  <si>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</si>
  <si>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</si>
  <si>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</si>
  <si>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</si>
  <si>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</si>
  <si>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</si>
  <si>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</si>
  <si>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</si>
  <si>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</si>
  <si>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</si>
  <si>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</si>
  <si>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</si>
  <si>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</si>
  <si>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</si>
  <si>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</si>
  <si>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</si>
  <si>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</si>
  <si>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</si>
  <si>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</si>
  <si>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</si>
  <si>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</si>
  <si>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</si>
  <si>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</si>
  <si>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</si>
  <si>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</si>
  <si>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</si>
  <si>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</si>
  <si>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</si>
  <si>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</si>
  <si>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</si>
  <si>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</si>
  <si>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</si>
  <si>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</si>
  <si>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</si>
  <si>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</si>
  <si>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</si>
  <si>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</si>
  <si>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</si>
  <si>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</si>
  <si>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</si>
  <si>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</si>
  <si>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</si>
  <si>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</si>
  <si>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</si>
  <si>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</si>
  <si>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</si>
  <si>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</si>
  <si>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</si>
  <si>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</si>
  <si>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</si>
  <si>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</si>
  <si>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</si>
  <si>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</si>
  <si>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</si>
  <si>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</si>
  <si>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</si>
  <si>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</si>
  <si>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</si>
  <si>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</si>
  <si>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</si>
  <si>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</si>
  <si>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</si>
  <si>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</si>
  <si>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</si>
  <si>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</si>
  <si>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</si>
  <si>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</si>
  <si>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</si>
  <si>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</si>
  <si>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</si>
  <si>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</si>
  <si>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</si>
  <si>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</si>
  <si>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</si>
  <si>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</si>
  <si>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</si>
  <si>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</si>
  <si>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</si>
  <si>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</si>
  <si>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</si>
  <si>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</si>
  <si>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</si>
  <si>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</si>
  <si>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</si>
  <si>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</si>
  <si>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</si>
  <si>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</si>
  <si>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</si>
  <si>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</si>
  <si>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</si>
  <si>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</si>
  <si>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</si>
  <si>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</si>
  <si>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</si>
  <si>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</si>
  <si>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</si>
  <si>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</si>
  <si>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</si>
  <si>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</si>
  <si>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</si>
  <si>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</si>
  <si>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</si>
  <si>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</si>
  <si>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</si>
  <si>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</si>
  <si>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</si>
  <si>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</si>
  <si>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</si>
  <si>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</si>
  <si>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</si>
  <si>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</si>
  <si>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</si>
  <si>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</si>
  <si>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</si>
  <si>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</si>
  <si>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</si>
  <si>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</si>
  <si>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</si>
  <si>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</si>
  <si>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</si>
  <si>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</si>
  <si>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</si>
  <si>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</si>
  <si>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</si>
  <si>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</si>
  <si>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</si>
  <si>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</si>
  <si>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</si>
  <si>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</si>
  <si>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</si>
  <si>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</si>
  <si>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</si>
  <si>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</si>
  <si>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</si>
  <si>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</si>
  <si>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</si>
  <si>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</si>
  <si>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</si>
  <si>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</si>
  <si>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</si>
  <si>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</si>
  <si>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</si>
  <si>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</si>
  <si>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</si>
  <si>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</si>
  <si>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</si>
  <si>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</si>
  <si>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</si>
  <si>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</si>
  <si>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</si>
  <si>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</si>
  <si>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</si>
  <si>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</si>
  <si>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</si>
  <si>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</si>
  <si>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</si>
  <si>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</si>
  <si>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</si>
  <si>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</si>
  <si>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</si>
  <si>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</si>
  <si>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</si>
  <si>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</si>
  <si>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</si>
  <si>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</si>
  <si>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</si>
  <si>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</si>
  <si>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</si>
  <si>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</si>
  <si>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</si>
  <si>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</si>
  <si>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</si>
  <si>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</si>
  <si>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</si>
  <si>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</si>
  <si>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</si>
  <si>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</si>
  <si>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</si>
  <si>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</si>
  <si>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</si>
  <si>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</si>
  <si>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</si>
  <si>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</si>
  <si>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</si>
  <si>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</si>
  <si>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</si>
  <si>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</si>
  <si>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</si>
  <si>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</si>
  <si>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</si>
  <si>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</si>
  <si>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</si>
  <si>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</si>
  <si>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</si>
  <si>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</si>
  <si>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</si>
  <si>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</si>
  <si>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</si>
  <si>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</si>
  <si>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</si>
  <si>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</si>
  <si>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</si>
  <si>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</si>
  <si>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</si>
  <si>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</si>
  <si>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</si>
  <si>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</si>
  <si>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</si>
  <si>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</si>
  <si>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</si>
  <si>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</si>
  <si>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</si>
  <si>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</si>
  <si>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</si>
  <si>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</si>
  <si>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</si>
  <si>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</si>
  <si>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</si>
  <si>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</si>
  <si>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</si>
  <si>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</si>
  <si>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</si>
  <si>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</si>
  <si>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</si>
  <si>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</si>
  <si>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</si>
  <si>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</si>
  <si>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</si>
  <si>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</si>
  <si>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</si>
  <si>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</si>
  <si>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</si>
  <si>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</si>
  <si>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</si>
  <si>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</si>
  <si>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</si>
  <si>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</si>
  <si>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</si>
  <si>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</si>
  <si>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</si>
  <si>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</si>
  <si>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</si>
  <si>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</si>
  <si>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</si>
  <si>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</si>
  <si>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</si>
  <si>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</si>
  <si>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</si>
  <si>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</si>
  <si>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</si>
  <si>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</si>
  <si>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</si>
  <si>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</si>
  <si>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</si>
  <si>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</si>
  <si>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</si>
  <si>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</si>
  <si>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</si>
  <si>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</si>
  <si>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</si>
  <si>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</si>
  <si>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</si>
  <si>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</si>
  <si>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</si>
  <si>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</si>
  <si>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</si>
  <si>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</si>
  <si>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</si>
  <si>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</si>
  <si>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</si>
  <si>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</si>
  <si>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</si>
  <si>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</si>
  <si>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</si>
  <si>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</si>
  <si>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</si>
  <si>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</si>
  <si>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</si>
  <si>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</si>
  <si>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</si>
  <si>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</si>
  <si>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</si>
  <si>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</si>
  <si>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</si>
  <si>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</si>
  <si>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</si>
  <si>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</si>
  <si>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</si>
  <si>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</si>
  <si>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</si>
  <si>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</si>
  <si>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</si>
  <si>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</si>
  <si>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</si>
  <si>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</si>
  <si>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</si>
  <si>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</si>
  <si>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</si>
  <si>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</si>
  <si>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</si>
  <si>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</si>
  <si>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</si>
  <si>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</si>
  <si>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</si>
  <si>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</si>
  <si>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</si>
  <si>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</si>
  <si>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</si>
  <si>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</si>
  <si>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</si>
  <si>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</si>
  <si>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</si>
  <si>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</si>
  <si>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</si>
  <si>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</si>
  <si>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</si>
  <si>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</si>
  <si>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</si>
  <si>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</si>
  <si>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</si>
  <si>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</si>
  <si>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</si>
  <si>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</si>
  <si>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</si>
  <si>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</si>
  <si>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</si>
  <si>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</si>
  <si>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</si>
  <si>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</si>
  <si>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</si>
  <si>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</si>
  <si>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</si>
  <si>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</si>
  <si>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</si>
  <si>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</si>
  <si>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</si>
  <si>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</si>
  <si>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</si>
  <si>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</si>
  <si>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</si>
  <si>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</si>
  <si>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</si>
  <si>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</si>
  <si>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</si>
  <si>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</si>
  <si>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</si>
  <si>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</si>
  <si>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</si>
  <si>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</si>
  <si>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</si>
  <si>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</si>
  <si>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</si>
  <si>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</si>
  <si>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</si>
  <si>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</si>
  <si>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</si>
  <si>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</si>
  <si>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</si>
  <si>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</si>
  <si>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</si>
  <si>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</si>
  <si>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</si>
  <si>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</si>
  <si>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</si>
  <si>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</si>
  <si>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</si>
  <si>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</si>
  <si>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</si>
  <si>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</si>
  <si>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</si>
  <si>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</si>
  <si>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</si>
  <si>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</si>
  <si>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</si>
  <si>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</si>
  <si>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</si>
  <si>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</si>
  <si>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</si>
  <si>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</si>
  <si>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</si>
  <si>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</si>
  <si>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</si>
  <si>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</si>
  <si>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</si>
  <si>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</si>
  <si>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</si>
  <si>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</si>
  <si>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</si>
  <si>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</si>
  <si>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</si>
  <si>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</si>
  <si>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</si>
  <si>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</si>
  <si>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</si>
  <si>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</si>
  <si>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</si>
  <si>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</si>
  <si>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</si>
  <si>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</si>
  <si>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</si>
  <si>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</si>
  <si>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</si>
  <si>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</si>
  <si>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</si>
  <si>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</si>
  <si>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</si>
  <si>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</si>
  <si>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</si>
  <si>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</si>
  <si>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</si>
  <si>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</si>
  <si>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</si>
  <si>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</si>
  <si>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</si>
  <si>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</si>
  <si>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</si>
  <si>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</si>
  <si>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</si>
  <si>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</si>
  <si>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</si>
  <si>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</si>
  <si>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</si>
  <si>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</si>
  <si>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</si>
  <si>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</si>
  <si>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</si>
  <si>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</si>
  <si>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</si>
  <si>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</si>
  <si>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</si>
  <si>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</si>
  <si>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</si>
  <si>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</si>
  <si>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</si>
  <si>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</si>
  <si>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</si>
  <si>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</si>
  <si>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</si>
  <si>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</si>
  <si>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</si>
  <si>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</si>
  <si>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</si>
  <si>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</si>
  <si>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</si>
  <si>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</si>
  <si>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</si>
  <si>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</si>
  <si>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</si>
  <si>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</si>
  <si>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</si>
  <si>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</si>
  <si>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</si>
  <si>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</si>
  <si>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</si>
  <si>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</si>
  <si>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</si>
  <si>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</si>
  <si>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</si>
  <si>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</si>
  <si>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</si>
  <si>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</si>
  <si>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</si>
  <si>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</si>
  <si>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</si>
  <si>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</si>
  <si>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</si>
  <si>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</si>
  <si>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</si>
  <si>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</si>
  <si>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</si>
  <si>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</si>
  <si>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</si>
  <si>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</si>
  <si>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</si>
  <si>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</si>
  <si>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</si>
  <si>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</si>
  <si>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</si>
  <si>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</si>
  <si>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</si>
  <si>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</si>
  <si>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</si>
  <si>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</si>
  <si>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</si>
  <si>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</si>
  <si>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</si>
  <si>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</si>
  <si>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</si>
  <si>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</si>
  <si>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</si>
  <si>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</si>
  <si>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</si>
  <si>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</si>
  <si>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</si>
  <si>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</si>
  <si>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</si>
  <si>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</si>
  <si>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</si>
  <si>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</si>
  <si>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</si>
  <si>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</si>
  <si>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</si>
  <si>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</si>
  <si>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</si>
  <si>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</si>
  <si>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</si>
  <si>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</si>
  <si>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</si>
  <si>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</si>
  <si>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</si>
  <si>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</si>
  <si>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</si>
  <si>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</si>
  <si>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</si>
  <si>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</si>
  <si>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</si>
  <si>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</si>
  <si>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</si>
  <si>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</si>
  <si>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</si>
  <si>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</si>
  <si>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</si>
  <si>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</si>
  <si>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</si>
  <si>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</si>
  <si>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</si>
  <si>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</si>
  <si>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</si>
  <si>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</si>
  <si>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</si>
  <si>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</si>
  <si>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</si>
  <si>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</si>
  <si>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</si>
  <si>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</si>
  <si>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</si>
  <si>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</si>
  <si>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</si>
  <si>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</si>
  <si>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</si>
  <si>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</si>
  <si>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</si>
  <si>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</si>
  <si>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</si>
  <si>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</si>
  <si>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</si>
  <si>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</si>
  <si>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</si>
  <si>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</si>
  <si>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</si>
  <si>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</si>
  <si>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</si>
  <si>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</si>
  <si>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</si>
  <si>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</si>
  <si>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</si>
  <si>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</si>
  <si>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</si>
  <si>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</si>
  <si>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</si>
  <si>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</si>
  <si>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</si>
  <si>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</si>
  <si>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</si>
  <si>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</si>
  <si>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</si>
  <si>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</si>
  <si>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</si>
  <si>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</si>
  <si>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</si>
  <si>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</si>
  <si>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</si>
  <si>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</si>
  <si>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</si>
  <si>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</si>
  <si>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</si>
  <si>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</si>
  <si>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</si>
  <si>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</si>
  <si>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</si>
  <si>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</si>
  <si>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</si>
  <si>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</si>
  <si>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</si>
  <si>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</si>
  <si>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</si>
  <si>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</si>
  <si>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</si>
  <si>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</si>
  <si>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</si>
  <si>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</si>
  <si>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</si>
  <si>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</si>
  <si>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</si>
  <si>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</si>
  <si>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</si>
  <si>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</si>
  <si>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</si>
  <si>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</si>
  <si>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</si>
  <si>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</si>
  <si>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</si>
  <si>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</si>
  <si>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</si>
  <si>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</si>
  <si>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</si>
  <si>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</si>
  <si>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</si>
  <si>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</si>
  <si>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</si>
  <si>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</si>
  <si>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</si>
  <si>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</si>
  <si>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</si>
  <si>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</si>
  <si>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</si>
  <si>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</si>
  <si>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</si>
  <si>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</si>
  <si>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</si>
  <si>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</si>
  <si>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</si>
  <si>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</si>
  <si>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</si>
  <si>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</si>
  <si>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</si>
  <si>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</si>
  <si>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</si>
  <si>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</si>
  <si>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</si>
  <si>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</si>
  <si>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</si>
  <si>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</si>
  <si>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</si>
  <si>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</si>
  <si>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</si>
  <si>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</si>
  <si>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</si>
  <si>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</si>
  <si>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</si>
  <si>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</si>
  <si>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</si>
  <si>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</si>
  <si>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</si>
  <si>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</si>
  <si>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</si>
  <si>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</si>
  <si>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</si>
  <si>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</si>
  <si>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</si>
  <si>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</si>
  <si>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</si>
  <si>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</si>
  <si>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</si>
  <si>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</si>
  <si>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</si>
  <si>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</si>
  <si>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</si>
  <si>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</si>
  <si>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</si>
  <si>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</si>
  <si>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</si>
  <si>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</si>
  <si>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</si>
  <si>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</si>
  <si>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</si>
  <si>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</si>
  <si>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</si>
  <si>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</si>
  <si>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</si>
  <si>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</si>
  <si>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</si>
  <si>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</si>
  <si>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</si>
  <si>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</si>
  <si>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</si>
  <si>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</si>
  <si>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</si>
  <si>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</si>
  <si>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</si>
  <si>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</si>
  <si>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</si>
  <si>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</si>
  <si>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</si>
  <si>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</si>
  <si>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</si>
  <si>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</si>
  <si>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</si>
  <si>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</si>
  <si>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</si>
  <si>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</si>
  <si>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</si>
  <si>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</si>
  <si>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</si>
  <si>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</si>
  <si>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</si>
  <si>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</si>
  <si>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</si>
  <si>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</si>
  <si>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</si>
  <si>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</si>
  <si>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</si>
  <si>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</si>
  <si>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</si>
  <si>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</si>
  <si>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</si>
  <si>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</si>
  <si>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</si>
  <si>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</si>
  <si>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</si>
  <si>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</si>
  <si>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</si>
  <si>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</si>
  <si>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</si>
  <si>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</si>
  <si>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</si>
  <si>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</si>
  <si>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</si>
  <si>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</si>
  <si>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</si>
  <si>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</si>
  <si>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</si>
  <si>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</si>
  <si>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</si>
  <si>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</si>
  <si>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</si>
  <si>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</si>
  <si>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</si>
  <si>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</si>
  <si>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</si>
  <si>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</si>
  <si>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</si>
  <si>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</si>
  <si>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</si>
  <si>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</si>
  <si>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</si>
  <si>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</si>
  <si>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</si>
  <si>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</si>
  <si>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</si>
  <si>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</si>
  <si>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</si>
  <si>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</si>
  <si>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</si>
  <si>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</si>
  <si>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</si>
  <si>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</si>
  <si>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</si>
  <si>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</si>
  <si>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</si>
  <si>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</si>
  <si>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</si>
  <si>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</si>
  <si>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</si>
  <si>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</si>
  <si>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</si>
  <si>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</si>
  <si>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</si>
  <si>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</si>
  <si>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</si>
  <si>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</si>
  <si>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</si>
  <si>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</si>
  <si>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</si>
  <si>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</si>
  <si>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</si>
  <si>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</si>
  <si>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</si>
  <si>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</si>
  <si>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</si>
  <si>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</si>
  <si>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</si>
  <si>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</si>
  <si>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</si>
  <si>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</si>
  <si>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</si>
  <si>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</si>
  <si>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</si>
  <si>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</si>
  <si>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</si>
  <si>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</si>
  <si>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</si>
  <si>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</si>
  <si>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</si>
  <si>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</si>
  <si>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</si>
  <si>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</si>
  <si>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</si>
  <si>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</si>
  <si>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</si>
  <si>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</si>
  <si>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</si>
  <si>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</si>
  <si>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</si>
  <si>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</si>
  <si>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</si>
  <si>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</si>
  <si>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</si>
  <si>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</si>
  <si>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</si>
  <si>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</si>
  <si>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</si>
  <si>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</si>
  <si>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</si>
  <si>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</si>
  <si>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</si>
  <si>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</si>
  <si>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</si>
  <si>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</si>
  <si>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</si>
  <si>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</si>
  <si>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</si>
  <si>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</si>
  <si>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</si>
  <si>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</si>
  <si>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</si>
  <si>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</si>
  <si>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</si>
  <si>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</si>
  <si>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</si>
  <si>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</si>
  <si>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</si>
  <si>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</si>
  <si>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</si>
  <si>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</si>
  <si>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</si>
  <si>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</si>
  <si>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</si>
  <si>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</si>
  <si>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</si>
  <si>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</si>
  <si>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</si>
  <si>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</si>
  <si>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</si>
  <si>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</si>
  <si>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</si>
  <si>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</si>
  <si>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</si>
  <si>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</si>
  <si>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</si>
  <si>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</si>
  <si>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</si>
  <si>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</si>
  <si>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</si>
  <si>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</si>
  <si>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</si>
  <si>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</si>
  <si>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</si>
  <si>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</si>
  <si>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</si>
  <si>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</si>
  <si>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</si>
  <si>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</si>
  <si>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</si>
  <si>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</si>
  <si>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</si>
  <si>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</si>
  <si>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</si>
  <si>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</si>
  <si>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</si>
  <si>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</si>
  <si>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</si>
  <si>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</si>
  <si>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</si>
  <si>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</si>
  <si>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</si>
  <si>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</si>
  <si>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</si>
  <si>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</si>
  <si>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</si>
  <si>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</si>
  <si>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</si>
  <si>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</si>
  <si>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</si>
  <si>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</si>
  <si>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</si>
  <si>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</si>
  <si>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</si>
  <si>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</si>
  <si>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</si>
  <si>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</si>
  <si>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</si>
  <si>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</si>
  <si>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</si>
  <si>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</si>
  <si>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</si>
  <si>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</si>
  <si>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</si>
  <si>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</si>
  <si>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</si>
  <si>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</si>
  <si>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</si>
  <si>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</si>
  <si>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</si>
  <si>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</si>
  <si>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</si>
  <si>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</si>
  <si>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</si>
  <si>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</si>
  <si>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</si>
  <si>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</si>
  <si>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</si>
  <si>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</si>
  <si>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</si>
  <si>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</si>
  <si>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</si>
  <si>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</si>
  <si>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</si>
  <si>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</si>
  <si>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</si>
  <si>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</si>
  <si>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</si>
  <si>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</si>
  <si>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</si>
  <si>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</si>
  <si>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</si>
  <si>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</si>
  <si>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</si>
  <si>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</si>
  <si>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</si>
  <si>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</si>
  <si>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</si>
  <si>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</si>
  <si>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</si>
  <si>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</si>
  <si>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</si>
  <si>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</si>
  <si>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</si>
  <si>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</si>
  <si>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</si>
  <si>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</si>
  <si>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</si>
  <si>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</si>
  <si>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</si>
  <si>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</si>
  <si>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</si>
  <si>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</si>
  <si>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</si>
  <si>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</si>
  <si>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</si>
  <si>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</si>
  <si>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</si>
  <si>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</si>
  <si>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</si>
  <si>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</si>
  <si>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</si>
  <si>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</si>
  <si>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</si>
  <si>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</si>
  <si>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</si>
  <si>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</si>
  <si>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</si>
  <si>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</si>
  <si>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</si>
  <si>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</si>
  <si>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</si>
  <si>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</si>
  <si>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</si>
  <si>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</si>
  <si>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</si>
  <si>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</si>
  <si>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</si>
  <si>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</si>
  <si>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</si>
  <si>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</si>
  <si>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</si>
  <si>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</si>
  <si>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</si>
  <si>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</si>
  <si>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</si>
  <si>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</si>
  <si>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</si>
  <si>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</si>
  <si>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</si>
  <si>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</si>
  <si>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</si>
  <si>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</si>
  <si>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</si>
  <si>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</si>
  <si>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</si>
  <si>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</si>
  <si>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</si>
  <si>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</si>
  <si>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</si>
  <si>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</si>
  <si>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</si>
  <si>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</si>
  <si>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</si>
  <si>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</si>
  <si>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</si>
  <si>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</si>
  <si>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</si>
  <si>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</si>
  <si>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</si>
  <si>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</si>
  <si>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</si>
  <si>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</si>
  <si>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</si>
  <si>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</si>
  <si>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</si>
  <si>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</si>
  <si>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</si>
  <si>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</si>
  <si>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</si>
  <si>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</si>
  <si>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</si>
  <si>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</si>
  <si>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</si>
  <si>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</si>
  <si>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</si>
  <si>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</si>
  <si>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</si>
  <si>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</si>
  <si>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</si>
  <si>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</si>
  <si>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</si>
  <si>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</si>
  <si>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</si>
  <si>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</si>
  <si>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</si>
  <si>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</si>
  <si>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</si>
  <si>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</si>
  <si>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</si>
  <si>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</si>
  <si>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</si>
  <si>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</si>
  <si>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</si>
  <si>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</si>
  <si>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</si>
  <si>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</si>
  <si>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</si>
  <si>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</si>
  <si>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</si>
  <si>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</si>
  <si>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</si>
  <si>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</si>
  <si>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</si>
  <si>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</si>
  <si>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</si>
  <si>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</si>
  <si>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</si>
  <si>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</si>
  <si>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</si>
  <si>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</si>
  <si>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</si>
  <si>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</si>
  <si>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</si>
  <si>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</si>
  <si>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</si>
  <si>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</si>
  <si>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</si>
  <si>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</si>
  <si>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</si>
  <si>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</si>
  <si>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</si>
  <si>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</si>
  <si>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</si>
  <si>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</si>
  <si>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</si>
  <si>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</si>
  <si>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</si>
  <si>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</si>
  <si>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</si>
  <si>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</si>
  <si>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</si>
  <si>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</si>
  <si>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</si>
  <si>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</si>
  <si>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</si>
  <si>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</si>
  <si>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</si>
  <si>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</si>
  <si>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</si>
  <si>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</si>
  <si>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</si>
  <si>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</si>
  <si>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</si>
  <si>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</si>
  <si>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</si>
  <si>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</si>
  <si>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</si>
  <si>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</si>
  <si>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</si>
  <si>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</si>
  <si>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</si>
  <si>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</si>
  <si>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</si>
  <si>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</si>
  <si>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</si>
  <si>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</si>
  <si>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</si>
  <si>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</si>
  <si>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</si>
  <si>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</si>
  <si>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</si>
  <si>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</si>
  <si>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</si>
  <si>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</si>
  <si>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</si>
  <si>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</si>
  <si>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</si>
  <si>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</si>
  <si>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</si>
  <si>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</si>
  <si>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</si>
  <si>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</si>
  <si>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</si>
  <si>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</si>
  <si>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</si>
  <si>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</si>
  <si>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</si>
  <si>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</si>
  <si>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</si>
  <si>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</si>
  <si>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</si>
  <si>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</si>
  <si>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</si>
  <si>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</si>
  <si>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</si>
  <si>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</si>
  <si>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</si>
  <si>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</si>
  <si>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</si>
  <si>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</si>
  <si>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</si>
  <si>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</si>
  <si>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</si>
  <si>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</si>
  <si>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</si>
  <si>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</si>
  <si>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</si>
  <si>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</si>
  <si>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</si>
  <si>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</si>
  <si>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</si>
  <si>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</si>
  <si>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</si>
  <si>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</si>
  <si>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</si>
  <si>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</si>
  <si>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</si>
  <si>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</si>
  <si>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</si>
  <si>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</si>
  <si>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</si>
  <si>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</si>
  <si>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</si>
  <si>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</si>
  <si>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</si>
  <si>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</si>
  <si>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</si>
  <si>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</si>
  <si>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</si>
  <si>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</si>
  <si>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</si>
  <si>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</si>
  <si>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</si>
  <si>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</si>
  <si>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</si>
  <si>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</si>
  <si>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</si>
  <si>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</si>
  <si>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</si>
  <si>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</si>
  <si>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</si>
  <si>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</si>
  <si>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</si>
  <si>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</si>
  <si>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</si>
  <si>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</si>
  <si>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</si>
  <si>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</si>
  <si>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</si>
  <si>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</si>
  <si>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</si>
  <si>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</si>
  <si>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</si>
  <si>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</si>
  <si>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</si>
  <si>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</si>
  <si>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</si>
  <si>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</si>
  <si>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</si>
  <si>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</si>
  <si>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</si>
  <si>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</si>
  <si>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</si>
  <si>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</si>
  <si>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</si>
  <si>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</si>
  <si>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</si>
  <si>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</si>
  <si>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</si>
  <si>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</si>
  <si>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</si>
  <si>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</si>
  <si>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</si>
  <si>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</si>
  <si>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</si>
  <si>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</si>
  <si>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</si>
  <si>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</si>
  <si>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</si>
  <si>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</si>
  <si>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</si>
  <si>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</si>
  <si>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</si>
  <si>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</si>
  <si>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</si>
  <si>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</si>
  <si>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</si>
  <si>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</si>
  <si>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</si>
  <si>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</si>
  <si>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</si>
  <si>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</si>
  <si>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</si>
  <si>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</si>
  <si>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</si>
  <si>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</si>
  <si>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</si>
  <si>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</si>
  <si>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</si>
  <si>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</si>
  <si>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</si>
  <si>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</si>
  <si>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</si>
  <si>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</si>
  <si>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</si>
  <si>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</si>
  <si>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</si>
  <si>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</si>
  <si>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</si>
  <si>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</si>
  <si>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</si>
  <si>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</si>
  <si>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</si>
  <si>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</si>
  <si>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</si>
  <si>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</si>
  <si>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</si>
  <si>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</si>
  <si>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</si>
  <si>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</si>
  <si>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</si>
  <si>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</si>
  <si>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</si>
  <si>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</si>
  <si>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</si>
  <si>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</si>
  <si>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</si>
  <si>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</si>
  <si>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</si>
  <si>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</si>
  <si>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</si>
  <si>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</si>
  <si>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</si>
  <si>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</si>
  <si>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</si>
  <si>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</si>
  <si>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</si>
  <si>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</si>
  <si>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</si>
  <si>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</si>
  <si>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</si>
  <si>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</si>
  <si>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</si>
  <si>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</si>
  <si>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</si>
  <si>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</si>
  <si>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</si>
  <si>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</si>
  <si>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</si>
  <si>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</si>
  <si>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</si>
  <si>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</si>
  <si>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</si>
  <si>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</si>
  <si>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</si>
  <si>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</si>
  <si>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</si>
  <si>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</si>
  <si>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</si>
  <si>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</si>
  <si>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</si>
  <si>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</si>
  <si>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</si>
  <si>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</si>
  <si>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</si>
  <si>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</si>
  <si>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</si>
  <si>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</si>
  <si>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</si>
  <si>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</si>
  <si>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</si>
  <si>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</si>
  <si>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</si>
  <si>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</si>
  <si>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</si>
  <si>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</si>
  <si>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</si>
  <si>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</si>
  <si>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</si>
  <si>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</si>
  <si>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</si>
  <si>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</si>
  <si>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</si>
  <si>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</si>
  <si>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</si>
  <si>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</si>
  <si>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</si>
  <si>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</si>
  <si>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</si>
  <si>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</si>
  <si>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</si>
  <si>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</si>
  <si>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</si>
  <si>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</si>
  <si>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</si>
  <si>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</si>
  <si>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</si>
  <si>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</si>
  <si>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</si>
  <si>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</si>
  <si>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</si>
  <si>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</si>
  <si>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</si>
  <si>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</si>
  <si>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</si>
  <si>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</si>
  <si>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</si>
  <si>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</si>
  <si>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</si>
  <si>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</si>
  <si>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</si>
  <si>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</si>
  <si>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</si>
  <si>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</si>
  <si>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</si>
  <si>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</si>
  <si>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</si>
  <si>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</si>
  <si>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</si>
  <si>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</si>
  <si>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</si>
  <si>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</si>
  <si>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</si>
  <si>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</si>
  <si>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</si>
  <si>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</si>
  <si>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</si>
  <si>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</si>
  <si>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</si>
  <si>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</si>
  <si>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</si>
  <si>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</si>
  <si>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</si>
  <si>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</si>
  <si>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</si>
  <si>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</si>
  <si>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</si>
  <si>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</si>
  <si>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</si>
  <si>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</si>
  <si>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</si>
  <si>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</si>
  <si>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</si>
  <si>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</si>
  <si>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</si>
  <si>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</si>
  <si>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</si>
  <si>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</si>
  <si>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</si>
  <si>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</si>
  <si>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</si>
  <si>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</si>
  <si>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</si>
  <si>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</si>
  <si>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</si>
  <si>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</si>
  <si>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</si>
  <si>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</si>
  <si>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</si>
  <si>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</si>
  <si>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</si>
  <si>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</si>
  <si>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</si>
  <si>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</si>
  <si>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</si>
  <si>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</si>
  <si>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</si>
  <si>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</si>
  <si>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</si>
  <si>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</si>
  <si>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</si>
  <si>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</si>
  <si>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</si>
  <si>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</si>
  <si>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</si>
  <si>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</si>
  <si>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</si>
  <si>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</si>
  <si>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</si>
  <si>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</si>
  <si>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</si>
  <si>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</si>
  <si>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</si>
  <si>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</si>
  <si>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</si>
  <si>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</si>
  <si>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</si>
  <si>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</si>
  <si>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</si>
  <si>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</si>
  <si>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</si>
  <si>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</si>
  <si>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</si>
  <si>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</si>
  <si>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</si>
  <si>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</si>
  <si>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</si>
  <si>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</si>
  <si>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</si>
  <si>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</si>
  <si>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</si>
  <si>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</si>
  <si>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</si>
  <si>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</si>
  <si>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</si>
  <si>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</si>
  <si>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</si>
  <si>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</si>
  <si>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</si>
  <si>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</si>
  <si>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</si>
  <si>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</si>
  <si>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</si>
  <si>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</si>
  <si>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</si>
  <si>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</si>
  <si>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</si>
  <si>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</si>
  <si>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</si>
  <si>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</si>
  <si>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</si>
  <si>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</si>
  <si>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</si>
  <si>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</si>
  <si>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</si>
  <si>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</si>
  <si>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</si>
  <si>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</si>
  <si>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</si>
  <si>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</si>
  <si>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</si>
  <si>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</si>
  <si>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</si>
  <si>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</si>
  <si>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</si>
  <si>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</si>
  <si>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</si>
  <si>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</si>
  <si>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</si>
  <si>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</si>
  <si>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</si>
  <si>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</si>
  <si>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</si>
  <si>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</si>
  <si>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</si>
  <si>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</si>
  <si>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</si>
  <si>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</si>
  <si>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</si>
  <si>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</si>
  <si>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</si>
  <si>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</si>
  <si>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</si>
  <si>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</si>
  <si>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</si>
  <si>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</si>
  <si>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</si>
  <si>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</si>
  <si>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</si>
  <si>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</si>
  <si>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</si>
  <si>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</si>
  <si>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</si>
  <si>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</si>
  <si>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</si>
  <si>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</si>
  <si>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</si>
  <si>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</si>
  <si>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</si>
  <si>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</si>
  <si>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</si>
  <si>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</si>
  <si>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</si>
  <si>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</si>
  <si>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</si>
  <si>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</si>
  <si>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</si>
  <si>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</si>
  <si>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</si>
  <si>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</si>
  <si>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</si>
  <si>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</si>
  <si>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</si>
  <si>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</si>
  <si>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</si>
  <si>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</si>
  <si>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</si>
  <si>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</si>
  <si>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</si>
  <si>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</si>
  <si>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</si>
  <si>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</si>
  <si>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</si>
  <si>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</si>
  <si>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</si>
  <si>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</si>
  <si>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</si>
  <si>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</si>
  <si>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</si>
  <si>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</si>
  <si>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</si>
  <si>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</si>
  <si>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</si>
  <si>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</si>
  <si>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</si>
  <si>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</si>
  <si>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</si>
  <si>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</si>
  <si>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</si>
  <si>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</si>
  <si>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</si>
  <si>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</si>
  <si>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</si>
  <si>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</si>
  <si>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</si>
  <si>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</si>
  <si>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</si>
  <si>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</si>
  <si>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</si>
  <si>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</si>
  <si>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</si>
  <si>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</si>
  <si>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</si>
  <si>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</si>
  <si>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</si>
  <si>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</si>
  <si>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</si>
  <si>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</si>
  <si>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</si>
  <si>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</si>
  <si>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</si>
  <si>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</si>
  <si>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</si>
  <si>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</si>
  <si>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</si>
  <si>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</si>
  <si>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</si>
  <si>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</si>
  <si>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</si>
  <si>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</si>
  <si>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</si>
  <si>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</si>
  <si>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</si>
  <si>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</si>
  <si>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</si>
  <si>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</si>
  <si>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</si>
  <si>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</si>
  <si>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</si>
  <si>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</si>
  <si>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</si>
  <si>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</si>
  <si>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</si>
  <si>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</si>
  <si>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</si>
  <si>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</si>
  <si>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</si>
  <si>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</si>
  <si>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</si>
  <si>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</si>
  <si>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</si>
  <si>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</si>
  <si>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</si>
  <si>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</si>
  <si>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</si>
  <si>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</si>
  <si>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</si>
  <si>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</si>
  <si>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</si>
  <si>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</si>
  <si>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</si>
  <si>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</si>
  <si>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</si>
  <si>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</si>
  <si>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</si>
  <si>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</si>
  <si>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</si>
  <si>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</si>
  <si>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</si>
  <si>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</si>
  <si>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</si>
  <si>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</si>
  <si>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</si>
  <si>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</si>
  <si>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</si>
  <si>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</si>
  <si>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</si>
  <si>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</si>
  <si>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</si>
  <si>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</si>
  <si>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</si>
  <si>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</si>
  <si>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</si>
  <si>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</si>
  <si>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</si>
  <si>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</si>
  <si>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</si>
  <si>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</si>
  <si>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</si>
  <si>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</si>
  <si>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</si>
  <si>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</si>
  <si>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</si>
  <si>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</si>
  <si>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</si>
  <si>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</si>
  <si>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</si>
  <si>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</si>
  <si>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</si>
  <si>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</si>
  <si>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</si>
  <si>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</si>
  <si>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</si>
  <si>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</si>
  <si>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</si>
  <si>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</si>
  <si>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</si>
  <si>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</si>
  <si>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</si>
  <si>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</si>
  <si>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</si>
  <si>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</si>
  <si>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</si>
  <si>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</si>
  <si>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</si>
  <si>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</si>
  <si>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</si>
  <si>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</si>
  <si>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</si>
  <si>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</si>
  <si>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</si>
  <si>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</si>
  <si>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</si>
  <si>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</si>
  <si>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</si>
  <si>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</si>
  <si>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</si>
  <si>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</si>
  <si>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</si>
  <si>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</si>
  <si>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</si>
  <si>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</si>
  <si>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</si>
  <si>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</si>
  <si>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</si>
  <si>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</si>
  <si>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</si>
  <si>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</si>
  <si>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</si>
  <si>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</si>
  <si>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</si>
  <si>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</si>
  <si>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</si>
  <si>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</si>
  <si>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</si>
  <si>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</si>
  <si>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</si>
  <si>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</si>
  <si>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</si>
  <si>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</si>
  <si>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</si>
  <si>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</si>
  <si>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</si>
  <si>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</si>
  <si>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</si>
  <si>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</si>
  <si>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</si>
  <si>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</si>
  <si>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</si>
  <si>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</si>
  <si>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</si>
  <si>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</si>
  <si>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</si>
  <si>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</si>
  <si>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</si>
  <si>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</si>
  <si>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</si>
  <si>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</si>
  <si>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</si>
  <si>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</si>
  <si>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</si>
  <si>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</si>
  <si>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</si>
  <si>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</si>
  <si>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</si>
  <si>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</si>
  <si>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</si>
  <si>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</si>
  <si>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</si>
  <si>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</si>
  <si>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</si>
  <si>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</si>
  <si>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</si>
  <si>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</si>
  <si>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</si>
  <si>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</si>
  <si>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</si>
  <si>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</si>
  <si>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</si>
  <si>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</si>
  <si>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</si>
  <si>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</si>
  <si>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</si>
  <si>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</si>
  <si>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</si>
  <si>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</si>
  <si>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</si>
  <si>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</si>
  <si>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</si>
  <si>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</si>
  <si>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</si>
  <si>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</si>
  <si>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</si>
  <si>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</si>
  <si>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</si>
  <si>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</si>
  <si>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</si>
  <si>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</si>
  <si>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</si>
  <si>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</si>
  <si>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</si>
  <si>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</si>
  <si>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</si>
  <si>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</si>
  <si>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</si>
  <si>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</si>
  <si>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</si>
  <si>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</si>
  <si>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</si>
  <si>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</si>
  <si>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</si>
  <si>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</si>
  <si>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</si>
  <si>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</si>
  <si>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</si>
  <si>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</si>
  <si>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</si>
  <si>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</si>
  <si>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</si>
  <si>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</si>
  <si>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</si>
  <si>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</si>
  <si>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</si>
  <si>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</si>
  <si>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</si>
  <si>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</si>
  <si>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</si>
  <si>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</si>
  <si>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</si>
  <si>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</si>
  <si>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</si>
  <si>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</si>
  <si>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</si>
  <si>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</si>
  <si>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</si>
  <si>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</si>
  <si>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</si>
  <si>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</si>
  <si>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</si>
  <si>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</si>
  <si>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</si>
  <si>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</si>
  <si>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</si>
  <si>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</si>
  <si>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</si>
  <si>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</si>
  <si>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</si>
  <si>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</si>
  <si>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</si>
  <si>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</si>
  <si>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</si>
  <si>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</si>
  <si>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</si>
  <si>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</si>
  <si>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</si>
  <si>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</si>
  <si>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</si>
  <si>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</si>
  <si>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</si>
  <si>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</si>
  <si>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</si>
  <si>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</si>
  <si>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</si>
  <si>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</si>
  <si>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</si>
  <si>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</si>
  <si>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</si>
  <si>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</si>
  <si>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</si>
  <si>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</si>
  <si>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</si>
  <si>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</si>
  <si>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</si>
  <si>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</si>
  <si>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</si>
  <si>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</si>
  <si>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</si>
  <si>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</si>
  <si>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</si>
  <si>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</si>
  <si>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</si>
  <si>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</si>
  <si>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</si>
  <si>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</si>
  <si>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</si>
  <si>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</si>
  <si>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</si>
  <si>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</si>
  <si>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</si>
  <si>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</si>
  <si>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</si>
  <si>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</si>
  <si>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</si>
  <si>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</si>
  <si>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</si>
  <si>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</si>
  <si>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</si>
  <si>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</si>
  <si>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</si>
  <si>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</si>
  <si>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</si>
  <si>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</si>
  <si>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</si>
  <si>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</si>
  <si>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</si>
  <si>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</si>
  <si>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</si>
  <si>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</si>
  <si>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</si>
  <si>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</si>
  <si>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</si>
  <si>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</si>
  <si>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</si>
  <si>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</si>
  <si>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</si>
  <si>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</si>
  <si>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</si>
  <si>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</si>
  <si>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</si>
  <si>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</si>
  <si>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</si>
  <si>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</si>
  <si>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</si>
  <si>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</si>
  <si>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</si>
  <si>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</si>
  <si>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</si>
  <si>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</si>
  <si>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</si>
  <si>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</si>
  <si>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</si>
  <si>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</si>
  <si>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</si>
  <si>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</si>
  <si>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</si>
  <si>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</si>
  <si>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</si>
  <si>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</si>
  <si>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</si>
  <si>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</si>
  <si>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</si>
  <si>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</si>
  <si>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</si>
  <si>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</si>
  <si>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</si>
  <si>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</si>
  <si>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</si>
  <si>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</si>
  <si>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</si>
  <si>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</si>
  <si>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</si>
  <si>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</si>
  <si>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</si>
  <si>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</si>
  <si>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</si>
  <si>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</si>
  <si>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</si>
  <si>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</si>
  <si>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</si>
  <si>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</si>
  <si>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</si>
  <si>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</si>
  <si>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</si>
  <si>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</si>
  <si>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</si>
  <si>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</si>
  <si>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</si>
  <si>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</si>
  <si>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</si>
  <si>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</si>
  <si>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</si>
  <si>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</si>
  <si>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</si>
  <si>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</si>
  <si>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</si>
  <si>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</si>
  <si>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</si>
  <si>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</si>
  <si>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</si>
  <si>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</si>
  <si>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</si>
  <si>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</si>
  <si>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</si>
  <si>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</si>
  <si>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</si>
  <si>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</si>
  <si>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</si>
  <si>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</si>
  <si>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</si>
  <si>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</si>
  <si>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</si>
  <si>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</si>
  <si>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</si>
  <si>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</si>
  <si>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</si>
  <si>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</si>
  <si>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</si>
  <si>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</si>
  <si>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</si>
  <si>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</si>
  <si>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</si>
  <si>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</si>
  <si>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</si>
  <si>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</si>
  <si>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</si>
  <si>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</si>
  <si>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</si>
  <si>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</si>
  <si>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</si>
  <si>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</si>
  <si>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</si>
  <si>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</si>
  <si>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</si>
  <si>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</si>
  <si>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</si>
  <si>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</si>
  <si>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</si>
  <si>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</si>
  <si>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</si>
  <si>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</si>
  <si>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</si>
  <si>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</si>
  <si>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</si>
  <si>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</si>
  <si>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</si>
  <si>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</si>
  <si>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</si>
  <si>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</si>
  <si>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</si>
  <si>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</si>
  <si>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</si>
  <si>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</si>
  <si>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</si>
  <si>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</si>
  <si>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</si>
  <si>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</si>
  <si>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</si>
  <si>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</si>
  <si>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</si>
  <si>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</si>
  <si>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</si>
  <si>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</si>
  <si>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</si>
  <si>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</si>
  <si>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</si>
  <si>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</si>
  <si>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</si>
  <si>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</si>
  <si>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</si>
  <si>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</si>
  <si>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</si>
  <si>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</si>
  <si>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</si>
  <si>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</si>
  <si>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</si>
  <si>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</si>
  <si>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</si>
  <si>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</si>
  <si>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</si>
  <si>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</si>
  <si>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</si>
  <si>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</si>
  <si>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</si>
  <si>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</si>
  <si>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</si>
  <si>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</si>
  <si>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</si>
  <si>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</si>
  <si>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</si>
  <si>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</si>
  <si>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</si>
  <si>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</si>
  <si>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</si>
  <si>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</si>
  <si>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</si>
  <si>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</si>
  <si>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</si>
  <si>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</si>
  <si>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</si>
  <si>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</si>
  <si>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</si>
  <si>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</si>
  <si>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</si>
  <si>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</si>
  <si>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</si>
  <si>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</si>
  <si>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</si>
  <si>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</si>
  <si>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</si>
  <si>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</si>
  <si>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</si>
  <si>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</si>
  <si>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</si>
  <si>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</si>
  <si>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</si>
  <si>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</si>
  <si>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</si>
  <si>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</si>
  <si>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</si>
  <si>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</si>
  <si>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</si>
  <si>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</si>
  <si>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</si>
  <si>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</si>
  <si>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</si>
  <si>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</si>
  <si>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</si>
  <si>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</si>
  <si>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</si>
  <si>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</si>
  <si>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</si>
  <si>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</si>
  <si>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</si>
  <si>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</si>
  <si>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</si>
  <si>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</si>
  <si>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</si>
  <si>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</si>
  <si>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</si>
  <si>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</si>
  <si>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</si>
  <si>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</si>
  <si>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</si>
  <si>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</si>
  <si>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</si>
  <si>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</si>
  <si>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</si>
  <si>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</si>
  <si>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</si>
  <si>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</si>
  <si>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</si>
  <si>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</si>
  <si>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</si>
  <si>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</si>
  <si>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</si>
  <si>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</si>
  <si>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</si>
  <si>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</si>
  <si>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</si>
  <si>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</si>
  <si>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</si>
  <si>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</si>
  <si>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</si>
  <si>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</si>
  <si>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</si>
  <si>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</si>
  <si>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</si>
  <si>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</si>
  <si>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</si>
  <si>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</si>
  <si>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</si>
  <si>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</si>
  <si>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</si>
  <si>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</si>
  <si>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</si>
  <si>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</si>
  <si>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</si>
  <si>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</si>
  <si>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</si>
  <si>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</si>
  <si>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</si>
  <si>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</si>
  <si>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</si>
  <si>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</si>
  <si>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</si>
  <si>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</si>
  <si>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</si>
  <si>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</si>
  <si>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</si>
  <si>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</si>
  <si>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</si>
  <si>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</si>
  <si>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</si>
  <si>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</si>
  <si>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</si>
  <si>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</si>
  <si>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</si>
  <si>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</si>
  <si>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</si>
  <si>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</si>
  <si>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</si>
  <si>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</si>
  <si>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</si>
  <si>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</si>
  <si>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</si>
  <si>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</si>
  <si>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</si>
  <si>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</si>
  <si>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</si>
  <si>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</si>
  <si>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</si>
  <si>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</si>
  <si>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</si>
  <si>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</si>
  <si>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</si>
  <si>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</si>
  <si>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</si>
  <si>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</si>
  <si>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</si>
  <si>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</si>
  <si>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</si>
  <si>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</si>
  <si>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</si>
  <si>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</si>
  <si>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</si>
  <si>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</si>
  <si>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</si>
  <si>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</si>
  <si>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</si>
  <si>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</si>
  <si>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</si>
  <si>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</si>
  <si>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</si>
  <si>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</si>
  <si>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</si>
  <si>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</si>
  <si>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</si>
  <si>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</si>
  <si>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</si>
  <si>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</si>
  <si>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</si>
  <si>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</si>
  <si>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</si>
  <si>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</si>
  <si>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</si>
  <si>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</si>
  <si>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</si>
  <si>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</si>
  <si>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</si>
  <si>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</si>
  <si>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</si>
  <si>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</si>
  <si>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</si>
  <si>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</si>
  <si>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</si>
  <si>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</si>
  <si>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</si>
  <si>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</si>
  <si>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</si>
  <si>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</si>
  <si>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</si>
  <si>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</si>
  <si>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</si>
  <si>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</si>
  <si>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</si>
  <si>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</si>
  <si>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</si>
  <si>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</si>
  <si>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</si>
  <si>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</si>
  <si>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</si>
  <si>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</si>
  <si>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</si>
  <si>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</si>
  <si>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</si>
  <si>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</si>
  <si>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</si>
  <si>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</si>
  <si>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</si>
  <si>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</si>
  <si>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</si>
  <si>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</si>
  <si>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</si>
  <si>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</si>
  <si>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</si>
  <si>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</si>
  <si>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</si>
  <si>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</si>
  <si>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</si>
  <si>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</si>
  <si>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</si>
  <si>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</si>
  <si>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</si>
  <si>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</si>
  <si>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</si>
  <si>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</si>
  <si>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</si>
  <si>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</si>
  <si>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</si>
  <si>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</si>
  <si>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</si>
  <si>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</si>
  <si>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</si>
  <si>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</si>
  <si>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</si>
  <si>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</si>
  <si>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</si>
  <si>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</si>
  <si>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</si>
  <si>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</si>
  <si>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</si>
  <si>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</si>
  <si>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</si>
  <si>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</si>
  <si>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</si>
  <si>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</si>
  <si>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</si>
  <si>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</si>
  <si>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</si>
  <si>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</si>
  <si>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</si>
  <si>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</si>
  <si>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</si>
  <si>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</si>
  <si>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</si>
  <si>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</si>
  <si>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</si>
  <si>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</si>
  <si>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</si>
  <si>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</si>
  <si>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</si>
  <si>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</si>
  <si>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</si>
  <si>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</si>
  <si>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</si>
  <si>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</si>
  <si>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</si>
  <si>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</si>
  <si>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</si>
  <si>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</si>
  <si>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</si>
  <si>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</si>
  <si>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</si>
  <si>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</si>
  <si>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</si>
  <si>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</si>
  <si>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</si>
  <si>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</si>
  <si>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</si>
  <si>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</si>
  <si>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</si>
  <si>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</si>
  <si>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</si>
  <si>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</si>
  <si>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</si>
  <si>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</si>
  <si>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</si>
  <si>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</si>
  <si>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</si>
  <si>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</si>
  <si>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</si>
  <si>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</si>
  <si>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</si>
  <si>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</si>
  <si>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</si>
  <si>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</si>
  <si>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</si>
  <si>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</si>
  <si>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</si>
  <si>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</si>
  <si>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</si>
  <si>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</si>
  <si>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</si>
  <si>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</si>
  <si>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</si>
  <si>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</si>
  <si>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</si>
  <si>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</si>
  <si>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</si>
  <si>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</si>
  <si>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</si>
  <si>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</si>
  <si>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</si>
  <si>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</si>
  <si>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</si>
  <si>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</si>
  <si>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</si>
  <si>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</si>
  <si>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</si>
  <si>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</si>
  <si>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</si>
  <si>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</si>
  <si>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</si>
  <si>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</si>
  <si>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</si>
  <si>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</si>
  <si>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</si>
  <si>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</si>
  <si>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</si>
  <si>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</si>
  <si>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</si>
  <si>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</si>
  <si>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</si>
  <si>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</si>
  <si>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</si>
  <si>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</si>
  <si>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</si>
  <si>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</si>
  <si>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</si>
  <si>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</si>
  <si>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</si>
  <si>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</si>
  <si>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</si>
  <si>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</si>
  <si>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</si>
  <si>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</si>
  <si>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</si>
  <si>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</si>
  <si>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</si>
  <si>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</si>
  <si>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</si>
  <si>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</si>
  <si>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</si>
  <si>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</si>
  <si>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</si>
  <si>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</si>
  <si>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</si>
  <si>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</si>
  <si>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</si>
  <si>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</si>
  <si>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</si>
  <si>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</si>
  <si>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</si>
  <si>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</si>
  <si>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</si>
  <si>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</si>
  <si>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</si>
  <si>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</si>
  <si>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</si>
  <si>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</si>
  <si>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</si>
  <si>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</si>
  <si>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</si>
  <si>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</si>
  <si>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</si>
  <si>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</si>
  <si>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</si>
  <si>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</si>
  <si>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</si>
  <si>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</si>
  <si>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</si>
  <si>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</si>
  <si>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</si>
  <si>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</si>
  <si>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</si>
  <si>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</si>
  <si>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</si>
  <si>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</si>
  <si>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</si>
  <si>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</si>
  <si>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</si>
  <si>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</si>
  <si>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</si>
  <si>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</si>
  <si>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</si>
  <si>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</si>
  <si>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</si>
  <si>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</si>
  <si>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</si>
  <si>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</si>
  <si>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</si>
  <si>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</si>
  <si>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</si>
  <si>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</si>
  <si>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</si>
  <si>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</si>
  <si>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</si>
  <si>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</si>
  <si>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</si>
  <si>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</si>
  <si>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</si>
  <si>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</si>
  <si>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</si>
  <si>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</si>
  <si>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</si>
  <si>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</si>
  <si>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</si>
  <si>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</si>
  <si>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</si>
  <si>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</si>
  <si>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</si>
  <si>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</si>
  <si>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</si>
  <si>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</si>
  <si>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</si>
  <si>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</si>
  <si>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</si>
  <si>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</si>
  <si>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</si>
  <si>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</si>
  <si>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</si>
  <si>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</si>
  <si>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</si>
  <si>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</si>
  <si>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</si>
  <si>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</si>
  <si>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</si>
  <si>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</si>
  <si>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</si>
  <si>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</si>
  <si>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</si>
  <si>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</si>
  <si>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</si>
  <si>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</si>
  <si>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</si>
  <si>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</si>
  <si>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</si>
  <si>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</si>
  <si>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</si>
  <si>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</si>
  <si>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</si>
  <si>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</si>
  <si>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</si>
  <si>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</si>
  <si>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</si>
  <si>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</si>
  <si>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</si>
  <si>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</si>
  <si>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</si>
  <si>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</si>
  <si>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</si>
  <si>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</si>
  <si>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</si>
  <si>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</si>
  <si>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</si>
  <si>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</si>
  <si>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</si>
  <si>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</si>
  <si>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</si>
  <si>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</si>
  <si>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</si>
  <si>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</si>
  <si>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</si>
  <si>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</si>
  <si>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</si>
  <si>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</si>
  <si>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</si>
  <si>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</si>
  <si>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</si>
  <si>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</si>
  <si>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</si>
  <si>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</si>
  <si>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</si>
  <si>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</si>
  <si>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</si>
  <si>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</si>
  <si>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</si>
  <si>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</si>
  <si>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</si>
  <si>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</si>
  <si>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</si>
  <si>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</si>
  <si>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</si>
  <si>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</si>
  <si>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</si>
  <si>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</si>
  <si>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</si>
  <si>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</si>
  <si>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</si>
  <si>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</si>
  <si>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</si>
  <si>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</si>
  <si>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</si>
  <si>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</si>
  <si>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</si>
  <si>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</si>
  <si>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</si>
  <si>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</si>
  <si>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</si>
  <si>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</si>
  <si>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</si>
  <si>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</si>
  <si>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</si>
  <si>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</si>
  <si>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</si>
  <si>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</si>
  <si>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</si>
  <si>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</si>
  <si>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</si>
  <si>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</si>
  <si>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</si>
  <si>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</si>
  <si>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</si>
  <si>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</si>
  <si>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</si>
  <si>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</si>
  <si>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</si>
  <si>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</si>
  <si>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</si>
  <si>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</si>
  <si>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</si>
  <si>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</si>
  <si>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</si>
  <si>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</si>
  <si>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</si>
  <si>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</si>
  <si>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</si>
  <si>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</si>
  <si>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</si>
  <si>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</si>
  <si>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</si>
  <si>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</si>
  <si>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</si>
  <si>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</si>
  <si>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</si>
  <si>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</si>
  <si>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</si>
  <si>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</si>
  <si>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</si>
  <si>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</si>
  <si>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</si>
  <si>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</si>
  <si>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</si>
  <si>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</si>
  <si>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</si>
  <si>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</si>
  <si>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</si>
  <si>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</si>
  <si>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</si>
  <si>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</si>
  <si>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</si>
  <si>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</si>
  <si>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</si>
  <si>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</si>
  <si>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</si>
  <si>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</si>
  <si>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</si>
  <si>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</si>
  <si>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</si>
  <si>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</si>
  <si>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</si>
  <si>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</si>
  <si>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</si>
  <si>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</si>
  <si>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</si>
  <si>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</si>
  <si>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</si>
  <si>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</si>
  <si>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</si>
  <si>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</si>
  <si>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</si>
  <si>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</si>
  <si>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</si>
  <si>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</si>
  <si>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</si>
  <si>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</si>
  <si>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</si>
  <si>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</si>
  <si>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</si>
  <si>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</si>
  <si>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</si>
  <si>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</si>
  <si>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</si>
  <si>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</si>
  <si>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</si>
  <si>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</si>
  <si>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</si>
  <si>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</si>
  <si>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</si>
  <si>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</si>
  <si>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</si>
  <si>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</si>
  <si>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</si>
  <si>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</si>
  <si>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</si>
  <si>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</si>
  <si>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</si>
  <si>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</si>
  <si>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</si>
  <si>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</si>
  <si>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</si>
  <si>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</si>
  <si>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</si>
  <si>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</si>
  <si>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</si>
  <si>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</si>
  <si>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</si>
  <si>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</si>
  <si>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</si>
  <si>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</si>
  <si>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</si>
  <si>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</si>
  <si>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</si>
  <si>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</si>
  <si>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</si>
  <si>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</si>
  <si>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</si>
  <si>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</si>
  <si>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</si>
  <si>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</si>
  <si>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</si>
  <si>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</si>
  <si>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</si>
  <si>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</si>
  <si>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</si>
  <si>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</si>
  <si>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</si>
  <si>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</si>
  <si>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</si>
  <si>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</si>
  <si>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</si>
  <si>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</si>
  <si>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</si>
  <si>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</si>
  <si>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</si>
  <si>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</si>
  <si>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</si>
  <si>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</si>
  <si>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</si>
  <si>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</si>
  <si>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</si>
  <si>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</si>
  <si>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</si>
  <si>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</si>
  <si>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</si>
  <si>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</si>
  <si>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</si>
  <si>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</si>
  <si>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</si>
  <si>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</si>
  <si>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</si>
  <si>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</si>
  <si>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</si>
  <si>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</si>
  <si>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</si>
  <si>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</si>
  <si>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</si>
  <si>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</si>
  <si>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</si>
  <si>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</si>
  <si>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</si>
  <si>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</si>
  <si>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</si>
  <si>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</si>
  <si>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</si>
  <si>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</si>
  <si>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</si>
  <si>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</si>
  <si>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</si>
  <si>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</si>
  <si>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</si>
  <si>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</si>
  <si>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</si>
  <si>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</si>
  <si>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</si>
  <si>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</si>
  <si>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</si>
  <si>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</si>
  <si>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</si>
  <si>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</si>
  <si>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</si>
  <si>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</si>
  <si>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</si>
  <si>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</si>
  <si>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</si>
  <si>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</si>
  <si>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</si>
  <si>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</si>
  <si>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</si>
  <si>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</si>
  <si>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</si>
  <si>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</si>
  <si>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</si>
  <si>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</si>
  <si>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</si>
  <si>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</si>
  <si>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</si>
  <si>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</si>
  <si>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</si>
  <si>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</si>
  <si>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</si>
  <si>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</si>
  <si>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</si>
  <si>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</si>
  <si>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</si>
  <si>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</si>
  <si>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</si>
  <si>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</si>
  <si>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</si>
  <si>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</si>
  <si>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</si>
  <si>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</si>
  <si>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</si>
  <si>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</si>
  <si>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</si>
  <si>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</si>
  <si>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</si>
  <si>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</si>
  <si>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</si>
  <si>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</si>
  <si>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</si>
  <si>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</si>
  <si>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</si>
  <si>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</si>
  <si>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</si>
  <si>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</si>
  <si>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</si>
  <si>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</si>
  <si>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</si>
  <si>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</si>
  <si>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</si>
  <si>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</si>
  <si>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</si>
  <si>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</si>
  <si>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</si>
  <si>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</si>
  <si>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</si>
  <si>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</si>
  <si>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</si>
  <si>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</si>
  <si>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</si>
  <si>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</si>
  <si>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</si>
  <si>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</si>
  <si>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</si>
  <si>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</si>
  <si>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</si>
  <si>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</si>
  <si>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</si>
  <si>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</si>
  <si>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</si>
  <si>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</si>
  <si>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</si>
  <si>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</si>
  <si>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</si>
  <si>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</si>
  <si>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</si>
  <si>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</si>
  <si>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</si>
  <si>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</si>
  <si>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</si>
  <si>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</si>
  <si>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</si>
  <si>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</si>
  <si>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</si>
  <si>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</si>
  <si>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</si>
  <si>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</si>
  <si>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</si>
  <si>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</si>
  <si>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</si>
  <si>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</si>
  <si>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</si>
  <si>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</si>
  <si>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</si>
  <si>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</si>
  <si>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</si>
  <si>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</si>
  <si>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</si>
  <si>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</si>
  <si>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</si>
  <si>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</si>
  <si>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</si>
  <si>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</si>
  <si>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</si>
  <si>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</si>
  <si>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</si>
  <si>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</si>
  <si>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</si>
  <si>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</si>
  <si>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</si>
  <si>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</si>
  <si>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</si>
  <si>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</si>
  <si>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</si>
  <si>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</si>
  <si>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</si>
  <si>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</si>
  <si>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</si>
  <si>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</si>
  <si>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</si>
  <si>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</si>
  <si>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</si>
  <si>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</si>
  <si>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</si>
  <si>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</si>
  <si>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</si>
  <si>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</si>
  <si>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</si>
  <si>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</si>
  <si>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</si>
  <si>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</si>
  <si>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</si>
  <si>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</si>
  <si>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</si>
  <si>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</si>
  <si>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</si>
  <si>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</si>
  <si>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</si>
  <si>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</si>
  <si>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</si>
  <si>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</si>
  <si>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</si>
  <si>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</si>
  <si>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</si>
  <si>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</si>
  <si>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</si>
  <si>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</si>
  <si>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</si>
  <si>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</si>
  <si>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</si>
  <si>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</si>
  <si>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</si>
  <si>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</si>
  <si>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</si>
  <si>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</si>
  <si>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</si>
  <si>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</si>
  <si>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</si>
  <si>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</si>
  <si>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</si>
  <si>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</si>
  <si>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</si>
  <si>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</si>
  <si>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</si>
  <si>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</si>
  <si>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</si>
  <si>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</si>
  <si>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</si>
  <si>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</si>
  <si>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</si>
  <si>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</si>
  <si>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</si>
  <si>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</si>
  <si>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</si>
  <si>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</si>
  <si>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</si>
  <si>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</si>
  <si>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</si>
  <si>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</si>
  <si>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</si>
  <si>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</si>
  <si>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</si>
  <si>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</si>
  <si>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</si>
  <si>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</si>
  <si>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</si>
  <si>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</si>
  <si>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</si>
  <si>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</si>
  <si>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</si>
  <si>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</si>
  <si>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</si>
  <si>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</si>
  <si>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</si>
  <si>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</si>
  <si>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</si>
  <si>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</si>
  <si>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</si>
  <si>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</si>
  <si>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</si>
  <si>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</si>
  <si>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</si>
  <si>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</si>
  <si>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</si>
  <si>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</si>
  <si>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</si>
  <si>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</si>
  <si>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</si>
  <si>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</si>
  <si>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</si>
  <si>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</si>
  <si>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</si>
  <si>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</si>
  <si>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</si>
  <si>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</si>
  <si>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</si>
  <si>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</si>
  <si>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</si>
  <si>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</si>
  <si>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</si>
  <si>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</si>
  <si>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</si>
  <si>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</si>
  <si>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</si>
  <si>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</si>
  <si>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</si>
  <si>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</si>
  <si>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</si>
  <si>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</si>
  <si>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</si>
  <si>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</si>
  <si>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</si>
  <si>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</si>
  <si>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</si>
  <si>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</si>
  <si>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</si>
  <si>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</si>
  <si>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</si>
  <si>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</si>
  <si>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</si>
  <si>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</si>
  <si>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</si>
  <si>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</si>
  <si>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</si>
  <si>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</si>
  <si>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</si>
  <si>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</si>
  <si>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</si>
  <si>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</si>
  <si>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</si>
  <si>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</si>
  <si>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</si>
  <si>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</si>
  <si>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</si>
  <si>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</si>
  <si>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</si>
  <si>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</si>
  <si>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</si>
  <si>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</si>
  <si>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</si>
  <si>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</si>
  <si>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</si>
  <si>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</si>
  <si>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</si>
  <si>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</si>
  <si>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</si>
  <si>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</si>
  <si>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</si>
  <si>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</si>
  <si>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</si>
  <si>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</si>
  <si>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</si>
  <si>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</si>
  <si>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</si>
  <si>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</si>
  <si>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</si>
  <si>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</si>
  <si>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</si>
  <si>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</si>
  <si>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</si>
  <si>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</si>
  <si>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</si>
  <si>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</si>
  <si>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</si>
  <si>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</si>
  <si>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</si>
  <si>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</si>
  <si>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</si>
  <si>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</si>
  <si>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</si>
  <si>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</si>
  <si>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</si>
  <si>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</si>
  <si>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</si>
  <si>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</si>
  <si>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</si>
  <si>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</si>
  <si>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</si>
  <si>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</si>
  <si>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</si>
  <si>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</si>
  <si>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</si>
  <si>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</si>
  <si>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</si>
  <si>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</si>
  <si>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</si>
  <si>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</si>
  <si>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</si>
  <si>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</si>
  <si>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</si>
  <si>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</si>
  <si>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</si>
  <si>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</si>
  <si>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</si>
  <si>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</si>
  <si>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</si>
  <si>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</si>
  <si>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</si>
  <si>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</si>
  <si>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</si>
  <si>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</si>
  <si>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</si>
  <si>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</si>
  <si>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</si>
  <si>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</si>
  <si>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</si>
  <si>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</si>
  <si>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</si>
  <si>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</si>
  <si>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</si>
  <si>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</si>
  <si>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</si>
  <si>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</si>
  <si>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</si>
  <si>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</si>
  <si>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</si>
  <si>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</si>
  <si>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</si>
  <si>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</si>
  <si>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</si>
  <si>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</si>
  <si>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</si>
  <si>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</si>
  <si>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</si>
  <si>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</si>
  <si>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</si>
  <si>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</si>
  <si>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</si>
  <si>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</si>
  <si>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</si>
  <si>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</si>
  <si>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</si>
  <si>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</si>
  <si>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</si>
  <si>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</si>
  <si>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</si>
  <si>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</si>
  <si>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</si>
  <si>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</si>
  <si>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</si>
  <si>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</si>
  <si>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</si>
  <si>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</si>
  <si>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</si>
  <si>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</si>
  <si>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</si>
  <si>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</si>
  <si>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</si>
  <si>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</si>
  <si>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</si>
  <si>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</si>
  <si>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</si>
  <si>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</si>
  <si>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</si>
  <si>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</si>
  <si>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</si>
  <si>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</si>
  <si>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</si>
  <si>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</si>
  <si>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</si>
  <si>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</si>
  <si>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</si>
  <si>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</si>
  <si>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</si>
  <si>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</si>
  <si>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</si>
  <si>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</si>
  <si>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</si>
  <si>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</si>
  <si>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</si>
  <si>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</si>
  <si>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</si>
  <si>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</si>
  <si>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</si>
  <si>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</si>
  <si>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</si>
  <si>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</si>
  <si>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</si>
  <si>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</si>
  <si>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</si>
  <si>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</si>
  <si>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</si>
  <si>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</si>
  <si>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</si>
  <si>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</si>
  <si>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</si>
  <si>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</si>
  <si>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</si>
  <si>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</si>
  <si>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</si>
  <si>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</si>
  <si>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</si>
  <si>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</si>
  <si>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</si>
  <si>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</si>
  <si>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</si>
  <si>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</si>
  <si>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</si>
  <si>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</si>
  <si>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</si>
  <si>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</si>
  <si>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</si>
  <si>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</si>
  <si>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</si>
  <si>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</si>
  <si>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</si>
  <si>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</si>
  <si>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</si>
  <si>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</si>
  <si>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</si>
  <si>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</si>
  <si>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</si>
  <si>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</si>
  <si>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</si>
  <si>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</si>
  <si>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</si>
  <si>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</si>
  <si>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</si>
  <si>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</si>
  <si>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</si>
  <si>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</si>
  <si>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</si>
  <si>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</si>
  <si>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</si>
  <si>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</si>
  <si>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</si>
  <si>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</si>
  <si>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</si>
  <si>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</si>
  <si>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</si>
  <si>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</si>
  <si>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</si>
  <si>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</si>
  <si>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</si>
  <si>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</si>
  <si>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</si>
  <si>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</si>
  <si>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</si>
  <si>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</si>
  <si>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</si>
  <si>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</si>
  <si>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</si>
  <si>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</si>
  <si>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</si>
  <si>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</si>
  <si>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</si>
  <si>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</si>
  <si>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</si>
  <si>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</si>
  <si>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</si>
  <si>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</si>
  <si>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</si>
  <si>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</si>
  <si>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</si>
  <si>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</si>
  <si>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</si>
  <si>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</si>
  <si>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</si>
  <si>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</si>
  <si>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</si>
  <si>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</si>
  <si>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</si>
  <si>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</si>
  <si>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</si>
  <si>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</si>
  <si>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</si>
  <si>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</si>
  <si>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</si>
  <si>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</si>
  <si>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</si>
  <si>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</si>
  <si>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</si>
  <si>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</si>
  <si>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</si>
  <si>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</si>
  <si>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</si>
  <si>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</si>
  <si>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</si>
  <si>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</si>
  <si>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</si>
  <si>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</si>
  <si>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</si>
  <si>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</si>
  <si>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</si>
  <si>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</si>
  <si>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</si>
  <si>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</si>
  <si>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</si>
  <si>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</si>
  <si>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</si>
  <si>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</si>
  <si>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</si>
  <si>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</si>
  <si>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</si>
  <si>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</si>
  <si>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</si>
  <si>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</si>
  <si>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</si>
  <si>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</si>
  <si>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</si>
  <si>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</si>
  <si>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</si>
  <si>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</si>
  <si>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</si>
  <si>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</si>
  <si>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</si>
  <si>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</si>
  <si>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</si>
  <si>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</si>
  <si>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</si>
  <si>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</si>
  <si>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</si>
  <si>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</si>
  <si>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</si>
  <si>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</si>
  <si>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</si>
  <si>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</si>
  <si>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</si>
  <si>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</si>
  <si>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</si>
  <si>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</si>
  <si>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</si>
  <si>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</si>
  <si>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</si>
  <si>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</si>
  <si>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</si>
  <si>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</si>
  <si>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</si>
  <si>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</si>
  <si>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</si>
  <si>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</si>
  <si>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</si>
  <si>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</si>
  <si>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</si>
  <si>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</si>
  <si>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</si>
  <si>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</si>
  <si>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</si>
  <si>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</si>
  <si>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</si>
  <si>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</si>
  <si>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</si>
  <si>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</si>
  <si>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</si>
  <si>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</si>
  <si>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</si>
  <si>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</si>
  <si>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</si>
  <si>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</si>
  <si>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</si>
  <si>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</si>
  <si>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</si>
  <si>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</si>
  <si>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</si>
  <si>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</si>
  <si>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</si>
  <si>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</si>
  <si>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</si>
  <si>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</si>
  <si>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</si>
  <si>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</si>
  <si>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</si>
  <si>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</si>
  <si>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</si>
  <si>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</si>
  <si>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</si>
  <si>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</si>
  <si>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</si>
  <si>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</si>
  <si>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</si>
  <si>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</si>
  <si>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</si>
  <si>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</si>
  <si>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</si>
  <si>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</si>
  <si>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</si>
  <si>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</si>
  <si>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</si>
  <si>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</si>
  <si>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</si>
  <si>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</si>
  <si>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</si>
  <si>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</si>
  <si>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</si>
  <si>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</si>
  <si>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</si>
  <si>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</si>
  <si>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</si>
  <si>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</si>
  <si>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</si>
  <si>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</si>
  <si>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</si>
  <si>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</si>
  <si>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</si>
  <si>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</si>
  <si>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</si>
  <si>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</si>
  <si>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</si>
  <si>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</si>
  <si>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</si>
  <si>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</si>
  <si>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</si>
  <si>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</si>
  <si>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</si>
  <si>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</si>
  <si>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</si>
  <si>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</si>
  <si>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</si>
  <si>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</si>
  <si>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</si>
  <si>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</si>
  <si>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</si>
  <si>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</si>
  <si>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</si>
  <si>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</si>
  <si>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</si>
  <si>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</si>
  <si>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</si>
  <si>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</si>
  <si>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</si>
  <si>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</si>
  <si>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</si>
  <si>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</si>
  <si>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</si>
  <si>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</si>
  <si>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</si>
  <si>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</si>
  <si>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</si>
  <si>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</si>
  <si>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</si>
  <si>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</si>
  <si>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</si>
  <si>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</si>
  <si>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</si>
  <si>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</si>
  <si>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</si>
  <si>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</si>
  <si>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</si>
  <si>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</si>
  <si>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</si>
  <si>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</si>
  <si>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</si>
  <si>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</si>
  <si>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</si>
  <si>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</si>
  <si>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</si>
  <si>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</si>
  <si>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</si>
  <si>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</si>
  <si>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</si>
  <si>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</si>
  <si>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</si>
  <si>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</si>
  <si>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</si>
  <si>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</si>
  <si>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</si>
  <si>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</si>
  <si>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</si>
  <si>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</si>
  <si>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</si>
  <si>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</si>
  <si>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</si>
  <si>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</si>
  <si>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</si>
  <si>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</si>
  <si>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</si>
  <si>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</si>
  <si>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</si>
  <si>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</si>
  <si>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</si>
  <si>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</si>
  <si>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</si>
  <si>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</si>
  <si>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</si>
  <si>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</si>
  <si>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</si>
  <si>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</si>
  <si>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</si>
  <si>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</si>
  <si>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</si>
  <si>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</si>
  <si>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</si>
  <si>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</si>
  <si>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</si>
  <si>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</si>
  <si>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</si>
  <si>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</si>
  <si>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</si>
  <si>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</si>
  <si>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</si>
  <si>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</si>
  <si>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</si>
  <si>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</si>
  <si>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</si>
  <si>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</si>
  <si>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</si>
  <si>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</si>
  <si>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</si>
  <si>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</si>
  <si>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</si>
  <si>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</si>
  <si>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</si>
  <si>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</si>
  <si>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</si>
  <si>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</si>
  <si>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</si>
  <si>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</si>
  <si>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</si>
  <si>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</si>
  <si>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</si>
  <si>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</si>
  <si>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</si>
  <si>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</si>
  <si>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</si>
  <si>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</si>
  <si>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</si>
  <si>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</si>
  <si>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</si>
  <si>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</si>
  <si>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</si>
  <si>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</si>
  <si>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</si>
  <si>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</si>
  <si>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</si>
  <si>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</si>
  <si>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</si>
  <si>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</si>
  <si>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</si>
  <si>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</si>
  <si>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</si>
  <si>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</si>
  <si>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</si>
  <si>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</si>
  <si>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</si>
  <si>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</si>
  <si>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</si>
  <si>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</si>
  <si>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</si>
  <si>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</si>
  <si>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</si>
  <si>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</si>
  <si>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</si>
  <si>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</si>
  <si>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</si>
  <si>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</si>
  <si>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</si>
  <si>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</si>
  <si>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</si>
  <si>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</si>
  <si>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</si>
  <si>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</si>
  <si>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</si>
  <si>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</si>
  <si>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</si>
  <si>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</si>
  <si>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</si>
  <si>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</si>
  <si>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</si>
  <si>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</si>
  <si>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</si>
  <si>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</si>
  <si>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</si>
  <si>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</si>
  <si>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</si>
  <si>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</si>
  <si>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</si>
  <si>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</si>
  <si>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</si>
  <si>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</si>
  <si>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</si>
  <si>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</si>
  <si>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</si>
  <si>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</si>
  <si>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</si>
  <si>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</si>
  <si>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</si>
  <si>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</si>
  <si>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</si>
  <si>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</si>
  <si>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</si>
  <si>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</si>
  <si>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</si>
  <si>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</si>
  <si>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</si>
  <si>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</si>
  <si>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</si>
  <si>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</si>
  <si>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</si>
  <si>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</si>
  <si>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</si>
  <si>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</si>
  <si>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</si>
  <si>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</si>
  <si>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</si>
  <si>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</si>
  <si>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</si>
  <si>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</si>
  <si>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</si>
  <si>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</si>
  <si>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</si>
  <si>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</si>
  <si>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</si>
  <si>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</si>
  <si>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</si>
  <si>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</si>
  <si>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</si>
  <si>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</si>
  <si>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</si>
  <si>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</si>
  <si>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</si>
  <si>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</si>
  <si>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</si>
  <si>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</si>
  <si>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</si>
  <si>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</si>
  <si>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</si>
  <si>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</si>
  <si>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</si>
  <si>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</si>
  <si>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</si>
  <si>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</si>
  <si>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</si>
  <si>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</si>
  <si>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</si>
  <si>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</si>
  <si>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</si>
  <si>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</si>
  <si>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</si>
  <si>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</si>
  <si>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</si>
  <si>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</si>
  <si>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</si>
  <si>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</si>
  <si>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</si>
  <si>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</si>
  <si>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</si>
  <si>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</si>
  <si>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</si>
  <si>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</si>
  <si>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</si>
  <si>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</si>
  <si>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</si>
  <si>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</si>
  <si>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</si>
  <si>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</si>
  <si>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</si>
  <si>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</si>
  <si>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</si>
  <si>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</si>
  <si>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</si>
  <si>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</si>
  <si>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</si>
  <si>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</si>
  <si>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</si>
  <si>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</si>
  <si>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</si>
  <si>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</si>
  <si>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</si>
  <si>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</si>
  <si>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</si>
  <si>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</si>
  <si>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</si>
  <si>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</si>
  <si>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</si>
  <si>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</si>
  <si>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</si>
  <si>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</si>
  <si>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</si>
  <si>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</si>
  <si>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</si>
  <si>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</si>
  <si>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</si>
  <si>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</si>
  <si>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</si>
  <si>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</si>
  <si>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</si>
  <si>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</si>
  <si>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</si>
  <si>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</si>
  <si>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</si>
  <si>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</si>
  <si>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</si>
  <si>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</si>
  <si>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</si>
  <si>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</si>
  <si>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</si>
  <si>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</si>
  <si>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</si>
  <si>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</si>
  <si>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</si>
  <si>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</si>
  <si>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</si>
  <si>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</si>
  <si>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</si>
  <si>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</si>
  <si>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</si>
  <si>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</si>
  <si>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</si>
  <si>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</si>
  <si>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</si>
  <si>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</si>
  <si>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</si>
  <si>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</si>
  <si>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</si>
  <si>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</si>
  <si>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</si>
  <si>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</si>
  <si>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</si>
  <si>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</si>
  <si>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</si>
  <si>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</si>
  <si>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</si>
  <si>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</si>
  <si>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</si>
  <si>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</si>
  <si>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</si>
  <si>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</si>
  <si>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</si>
  <si>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</si>
  <si>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</si>
  <si>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</si>
  <si>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</si>
  <si>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</si>
  <si>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</si>
  <si>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</si>
  <si>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</si>
  <si>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</si>
  <si>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</si>
  <si>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</si>
  <si>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</si>
  <si>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</si>
  <si>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</si>
  <si>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</si>
  <si>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</si>
  <si>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</si>
  <si>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</si>
  <si>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</si>
  <si>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</si>
  <si>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</si>
  <si>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</si>
  <si>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</si>
  <si>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</si>
  <si>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</si>
  <si>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</si>
  <si>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</si>
  <si>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</si>
  <si>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</si>
  <si>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</si>
  <si>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</si>
  <si>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</si>
  <si>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</si>
  <si>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</si>
  <si>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</si>
  <si>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</si>
  <si>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</si>
  <si>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</si>
  <si>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</si>
  <si>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</si>
  <si>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</si>
  <si>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</si>
  <si>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</si>
  <si>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</si>
  <si>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</si>
  <si>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</si>
  <si>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</si>
  <si>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</si>
  <si>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</si>
  <si>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</si>
  <si>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</si>
  <si>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</si>
  <si>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</si>
  <si>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</si>
  <si>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</si>
  <si>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</si>
  <si>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</si>
  <si>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</si>
  <si>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</si>
  <si>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</si>
  <si>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</si>
  <si>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</si>
  <si>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</si>
  <si>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</si>
  <si>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</si>
  <si>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</si>
  <si>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</si>
  <si>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</si>
  <si>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</si>
  <si>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</si>
  <si>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</si>
  <si>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</si>
  <si>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</si>
  <si>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</si>
  <si>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</si>
  <si>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</si>
  <si>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</si>
  <si>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</si>
  <si>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</si>
  <si>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</si>
  <si>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</si>
  <si>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</si>
  <si>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</si>
  <si>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</si>
  <si>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</si>
  <si>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</si>
  <si>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</si>
  <si>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</si>
  <si>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</si>
  <si>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</si>
  <si>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</si>
  <si>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</si>
  <si>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</si>
  <si>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</si>
  <si>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</si>
  <si>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</si>
  <si>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</si>
  <si>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</si>
  <si>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</si>
  <si>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</si>
  <si>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</si>
  <si>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</si>
  <si>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</si>
  <si>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</si>
  <si>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</si>
  <si>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</si>
  <si>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</si>
  <si>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</si>
  <si>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</si>
  <si>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</si>
  <si>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</si>
  <si>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</si>
  <si>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</si>
  <si>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</si>
  <si>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</si>
  <si>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</si>
  <si>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</si>
  <si>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</si>
  <si>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</si>
  <si>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</si>
  <si>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</si>
  <si>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</si>
  <si>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</si>
  <si>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</si>
  <si>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</si>
  <si>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</si>
  <si>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</si>
  <si>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</si>
  <si>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</si>
  <si>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</si>
  <si>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</si>
  <si>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</si>
  <si>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</si>
  <si>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</si>
  <si>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</si>
  <si>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</si>
  <si>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</si>
  <si>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</si>
  <si>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</si>
  <si>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</si>
  <si>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</si>
  <si>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</si>
  <si>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</si>
  <si>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</si>
  <si>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</si>
  <si>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</si>
  <si>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</si>
  <si>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</si>
  <si>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</si>
  <si>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</si>
  <si>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</si>
  <si>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</si>
  <si>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</si>
  <si>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</si>
  <si>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</si>
  <si>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</si>
  <si>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</si>
  <si>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</si>
  <si>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</si>
  <si>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</si>
  <si>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</si>
  <si>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</si>
  <si>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</si>
  <si>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</si>
  <si>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</si>
  <si>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</si>
  <si>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</si>
  <si>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</si>
  <si>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</si>
  <si>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</si>
  <si>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</si>
  <si>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</si>
  <si>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</si>
  <si>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</si>
  <si>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</si>
  <si>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</si>
  <si>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</si>
  <si>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</si>
  <si>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</si>
  <si>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</si>
  <si>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</si>
  <si>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</si>
  <si>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</si>
  <si>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</si>
  <si>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</si>
  <si>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</si>
  <si>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</si>
  <si>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</si>
  <si>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</si>
  <si>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</si>
  <si>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</si>
  <si>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</si>
  <si>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</si>
  <si>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</si>
  <si>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</si>
  <si>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</si>
  <si>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</si>
  <si>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</si>
  <si>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</si>
  <si>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</si>
  <si>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</si>
  <si>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</si>
  <si>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</si>
  <si>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</si>
  <si>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</si>
  <si>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</si>
  <si>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</si>
  <si>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</si>
  <si>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</si>
  <si>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</si>
  <si>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</si>
  <si>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</si>
  <si>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</si>
  <si>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</si>
  <si>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</si>
  <si>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</si>
  <si>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</si>
  <si>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</si>
  <si>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</si>
  <si>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</si>
  <si>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</si>
  <si>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</si>
  <si>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</si>
  <si>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</si>
  <si>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</si>
  <si>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</si>
  <si>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</si>
  <si>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</si>
  <si>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</si>
  <si>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</si>
  <si>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</si>
  <si>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</si>
  <si>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</si>
  <si>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</si>
  <si>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</si>
  <si>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</si>
  <si>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</si>
  <si>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</si>
  <si>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</si>
  <si>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</si>
  <si>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</si>
  <si>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</si>
  <si>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</si>
  <si>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</si>
  <si>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</si>
  <si>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</si>
  <si>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</si>
  <si>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</si>
  <si>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</si>
  <si>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</si>
  <si>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</si>
  <si>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</si>
  <si>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</si>
  <si>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</si>
  <si>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</si>
  <si>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</si>
  <si>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</si>
  <si>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</si>
  <si>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</si>
  <si>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</si>
  <si>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</si>
  <si>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</si>
  <si>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</si>
  <si>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</si>
  <si>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</si>
  <si>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</si>
  <si>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</si>
  <si>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</si>
  <si>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</si>
  <si>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</si>
  <si>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</si>
  <si>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</si>
  <si>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</si>
  <si>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</si>
  <si>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</si>
  <si>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</si>
  <si>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</si>
  <si>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</si>
  <si>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</si>
  <si>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</si>
  <si>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</si>
  <si>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</si>
  <si>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</si>
  <si>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</si>
  <si>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</si>
  <si>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</si>
  <si>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</si>
  <si>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</si>
  <si>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</si>
  <si>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</si>
  <si>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</si>
  <si>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</si>
  <si>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</si>
  <si>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</si>
  <si>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</si>
  <si>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</si>
  <si>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</si>
  <si>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</si>
  <si>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</si>
  <si>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</si>
  <si>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</si>
  <si>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</si>
  <si>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</si>
  <si>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</si>
  <si>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</si>
  <si>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</si>
  <si>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</si>
  <si>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</si>
  <si>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</si>
  <si>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</si>
  <si>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</si>
  <si>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</si>
  <si>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</si>
  <si>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</si>
  <si>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</si>
  <si>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</si>
  <si>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</si>
  <si>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</si>
  <si>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</si>
  <si>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</si>
  <si>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</si>
  <si>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</si>
  <si>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</si>
  <si>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</si>
  <si>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</si>
  <si>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</si>
  <si>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</si>
  <si>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</si>
  <si>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</si>
  <si>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</si>
  <si>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</si>
  <si>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</si>
  <si>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</si>
  <si>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</si>
  <si>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</si>
  <si>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</si>
  <si>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</si>
  <si>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</si>
  <si>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</si>
  <si>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</si>
  <si>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</si>
  <si>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</si>
  <si>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</si>
  <si>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</si>
  <si>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</si>
  <si>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</si>
  <si>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</si>
  <si>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</si>
  <si>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</si>
  <si>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</si>
  <si>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</si>
  <si>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</si>
  <si>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</si>
  <si>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</si>
  <si>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</si>
  <si>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</si>
  <si>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</si>
  <si>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</si>
  <si>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</si>
  <si>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</si>
  <si>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</si>
  <si>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</si>
  <si>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</si>
  <si>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</si>
  <si>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</si>
  <si>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</si>
  <si>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</si>
  <si>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</si>
  <si>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</si>
  <si>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</si>
  <si>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</si>
  <si>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</si>
  <si>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</si>
  <si>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</si>
  <si>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</si>
  <si>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</si>
  <si>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</si>
  <si>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</si>
  <si>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</si>
  <si>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</si>
  <si>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</si>
  <si>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</si>
  <si>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</si>
  <si>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</si>
  <si>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</si>
  <si>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</si>
  <si>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</si>
  <si>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</si>
  <si>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</si>
  <si>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</si>
  <si>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</si>
  <si>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</si>
  <si>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</si>
  <si>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</si>
  <si>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</si>
  <si>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</si>
  <si>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</si>
  <si>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</si>
  <si>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</si>
  <si>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</si>
  <si>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</si>
  <si>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</si>
  <si>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</si>
  <si>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</si>
  <si>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</si>
  <si>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</si>
  <si>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</si>
  <si>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</si>
  <si>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</si>
  <si>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</si>
  <si>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</si>
  <si>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</si>
  <si>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</si>
  <si>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</si>
  <si>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</si>
  <si>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</si>
  <si>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</si>
  <si>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</si>
  <si>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</si>
  <si>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</si>
  <si>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</si>
  <si>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</si>
  <si>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</si>
  <si>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</si>
  <si>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</si>
  <si>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</si>
  <si>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</si>
  <si>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</si>
  <si>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</si>
  <si>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</si>
  <si>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</si>
  <si>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</si>
  <si>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</si>
  <si>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</si>
  <si>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</si>
  <si>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</si>
  <si>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</si>
  <si>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</si>
  <si>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</si>
  <si>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</si>
  <si>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</si>
  <si>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</si>
  <si>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</si>
  <si>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</si>
  <si>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</si>
  <si>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</si>
  <si>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</si>
  <si>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</si>
  <si>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</si>
  <si>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</si>
  <si>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</si>
  <si>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</si>
  <si>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</si>
  <si>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</si>
  <si>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</si>
  <si>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</si>
  <si>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</si>
  <si>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</si>
  <si>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</si>
  <si>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</si>
  <si>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</si>
  <si>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</si>
  <si>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</si>
  <si>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</si>
  <si>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</si>
  <si>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</si>
  <si>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</si>
  <si>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</si>
  <si>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</si>
  <si>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</si>
  <si>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</si>
  <si>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</si>
  <si>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</si>
  <si>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</si>
  <si>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</si>
  <si>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</si>
  <si>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</si>
  <si>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</si>
  <si>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</si>
  <si>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</si>
  <si>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</si>
  <si>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</si>
  <si>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</si>
  <si>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</si>
  <si>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</si>
  <si>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</si>
  <si>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</si>
  <si>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</si>
  <si>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</si>
  <si>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</si>
  <si>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</si>
  <si>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</si>
  <si>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</si>
  <si>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</si>
  <si>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</si>
  <si>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</si>
  <si>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</si>
  <si>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</si>
  <si>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</si>
  <si>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</si>
  <si>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</si>
  <si>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</si>
  <si>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</si>
  <si>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</si>
  <si>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</si>
  <si>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</si>
  <si>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</si>
  <si>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</si>
  <si>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</si>
  <si>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</si>
  <si>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</si>
  <si>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</si>
  <si>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</si>
  <si>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</si>
  <si>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</si>
  <si>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</si>
  <si>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</si>
  <si>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</si>
  <si>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</si>
  <si>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</si>
  <si>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</si>
  <si>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</si>
  <si>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</si>
  <si>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</si>
  <si>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</si>
  <si>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</si>
  <si>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</si>
  <si>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</si>
  <si>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</si>
  <si>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</si>
  <si>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</si>
  <si>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</si>
  <si>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</si>
  <si>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</si>
  <si>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</si>
  <si>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</si>
  <si>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</si>
  <si>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</si>
  <si>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</si>
  <si>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</si>
  <si>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</si>
  <si>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</si>
  <si>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</si>
  <si>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</si>
  <si>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</si>
  <si>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</si>
  <si>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</si>
  <si>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</si>
  <si>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</si>
  <si>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</si>
  <si>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</si>
  <si>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</si>
  <si>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</si>
  <si>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</si>
  <si>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</si>
  <si>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</si>
  <si>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</si>
  <si>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</si>
  <si>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</si>
  <si>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</si>
  <si>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</si>
  <si>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</si>
  <si>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</si>
  <si>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</si>
  <si>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</si>
  <si>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</si>
  <si>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</si>
  <si>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</si>
  <si>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</si>
  <si>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</si>
  <si>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</si>
  <si>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</si>
  <si>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</si>
  <si>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</si>
  <si>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</si>
  <si>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</si>
  <si>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</si>
  <si>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</si>
  <si>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</si>
  <si>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</si>
  <si>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</si>
  <si>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</si>
  <si>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</si>
  <si>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</si>
  <si>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</si>
  <si>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</si>
  <si>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</si>
  <si>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</si>
  <si>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</si>
  <si>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</si>
  <si>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</si>
  <si>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</si>
  <si>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</si>
  <si>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</si>
  <si>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</si>
  <si>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</si>
  <si>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</si>
  <si>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</si>
  <si>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</si>
  <si>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</si>
  <si>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</si>
  <si>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</si>
  <si>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</si>
  <si>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</si>
  <si>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</si>
  <si>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</si>
  <si>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</si>
  <si>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</si>
  <si>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</si>
  <si>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</si>
  <si>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</si>
  <si>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</si>
  <si>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</si>
  <si>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</si>
  <si>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</si>
  <si>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</si>
  <si>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</si>
  <si>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</si>
  <si>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</si>
  <si>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</si>
  <si>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</si>
  <si>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</si>
  <si>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</si>
  <si>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</si>
  <si>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</si>
  <si>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</si>
  <si>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</si>
  <si>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</si>
  <si>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</si>
  <si>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</si>
  <si>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</si>
  <si>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</si>
  <si>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</si>
  <si>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</si>
  <si>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</si>
  <si>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</si>
  <si>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</si>
  <si>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</si>
  <si>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</si>
  <si>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</si>
  <si>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</si>
  <si>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</si>
  <si>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</si>
  <si>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</si>
  <si>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</si>
  <si>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</si>
  <si>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</si>
  <si>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</si>
  <si>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</si>
  <si>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</si>
  <si>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</si>
  <si>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</si>
  <si>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</si>
  <si>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</si>
  <si>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</si>
  <si>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</si>
  <si>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</si>
  <si>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</si>
  <si>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</si>
  <si>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</si>
  <si>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</si>
  <si>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</si>
  <si>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</si>
  <si>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</si>
  <si>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</si>
  <si>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</si>
  <si>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</si>
  <si>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</si>
  <si>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</si>
  <si>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</si>
  <si>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</si>
  <si>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</si>
  <si>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</si>
  <si>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</si>
  <si>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</si>
  <si>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</si>
  <si>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</si>
  <si>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</si>
  <si>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</si>
  <si>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</si>
  <si>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</si>
  <si>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</si>
  <si>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</si>
  <si>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</si>
  <si>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</si>
  <si>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</si>
  <si>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</si>
  <si>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</si>
  <si>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</si>
  <si>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</si>
  <si>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</si>
  <si>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</si>
  <si>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</si>
  <si>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</si>
  <si>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</si>
  <si>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</si>
  <si>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</si>
  <si>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</si>
  <si>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</si>
  <si>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</si>
  <si>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</si>
  <si>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</si>
  <si>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</si>
  <si>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</si>
  <si>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</si>
  <si>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</si>
  <si>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</si>
  <si>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</si>
  <si>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</si>
  <si>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</si>
  <si>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</si>
  <si>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</si>
  <si>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</si>
  <si>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</si>
  <si>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</si>
  <si>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</si>
  <si>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</si>
  <si>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</si>
  <si>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</si>
  <si>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</si>
  <si>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</si>
  <si>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</si>
  <si>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</si>
  <si>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</si>
  <si>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</si>
  <si>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</si>
  <si>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</si>
  <si>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</si>
  <si>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</si>
  <si>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</si>
  <si>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</si>
  <si>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</si>
  <si>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</si>
  <si>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</si>
  <si>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</si>
  <si>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</si>
  <si>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</si>
  <si>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</si>
  <si>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</si>
  <si>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</si>
  <si>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</si>
  <si>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</si>
  <si>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</si>
  <si>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</si>
  <si>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</si>
  <si>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</si>
  <si>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</si>
  <si>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</si>
  <si>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</si>
  <si>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</si>
  <si>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</si>
  <si>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</si>
  <si>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</si>
  <si>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</si>
  <si>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</si>
  <si>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</si>
  <si>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</si>
  <si>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</si>
  <si>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</si>
  <si>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</si>
  <si>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</si>
  <si>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</si>
  <si>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</si>
  <si>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</si>
  <si>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</si>
  <si>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</si>
  <si>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</si>
  <si>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</si>
  <si>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</si>
  <si>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</si>
  <si>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</si>
  <si>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</si>
  <si>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</si>
  <si>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</si>
  <si>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</si>
  <si>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</si>
  <si>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</si>
  <si>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</si>
  <si>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</si>
  <si>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</si>
  <si>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</si>
  <si>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</si>
  <si>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</si>
  <si>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</si>
  <si>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</si>
  <si>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</si>
  <si>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</si>
  <si>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</si>
  <si>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</si>
  <si>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</si>
  <si>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</si>
  <si>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</si>
  <si>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</si>
  <si>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</si>
  <si>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</si>
  <si>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</si>
  <si>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</si>
  <si>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</si>
  <si>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</si>
  <si>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</si>
  <si>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</si>
  <si>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</si>
  <si>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</si>
  <si>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</si>
  <si>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</si>
  <si>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</si>
  <si>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</si>
  <si>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</si>
  <si>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</si>
  <si>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</si>
  <si>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</si>
  <si>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</si>
  <si>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</si>
  <si>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</si>
  <si>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</si>
  <si>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</si>
  <si>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</si>
  <si>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</si>
  <si>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</si>
  <si>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</si>
  <si>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</si>
  <si>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</si>
  <si>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</si>
  <si>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</si>
  <si>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</si>
  <si>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</si>
  <si>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</si>
  <si>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</si>
  <si>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</si>
  <si>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</si>
  <si>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</si>
  <si>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</si>
  <si>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</si>
  <si>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</si>
  <si>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</si>
  <si>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</si>
  <si>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</si>
  <si>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</si>
  <si>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</si>
  <si>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</si>
  <si>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</si>
  <si>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</si>
  <si>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</si>
  <si>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</si>
  <si>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</si>
  <si>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</si>
  <si>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</si>
  <si>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</si>
  <si>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</si>
  <si>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</si>
  <si>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</si>
  <si>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</si>
  <si>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</si>
  <si>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</si>
  <si>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</si>
  <si>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</si>
  <si>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</si>
  <si>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</si>
  <si>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</si>
  <si>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</si>
  <si>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</si>
  <si>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</si>
  <si>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</si>
  <si>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</si>
  <si>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</si>
  <si>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</si>
  <si>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</si>
  <si>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</si>
  <si>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</si>
  <si>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</si>
  <si>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</si>
  <si>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</si>
  <si>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</si>
  <si>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</si>
  <si>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</si>
  <si>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</si>
  <si>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</si>
  <si>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</si>
  <si>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</si>
  <si>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</si>
  <si>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</si>
  <si>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</si>
  <si>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</si>
  <si>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</si>
  <si>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</si>
  <si>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</si>
  <si>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</si>
  <si>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</si>
  <si>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</si>
  <si>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</si>
  <si>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</si>
  <si>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</si>
  <si>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</si>
  <si>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</si>
  <si>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</si>
  <si>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</si>
  <si>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</si>
  <si>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</si>
  <si>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</si>
  <si>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</si>
  <si>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</si>
  <si>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</si>
  <si>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</si>
  <si>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</si>
  <si>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</si>
  <si>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</si>
  <si>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</si>
  <si>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</si>
  <si>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</si>
  <si>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</si>
  <si>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</si>
  <si>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</si>
  <si>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</si>
  <si>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</si>
  <si>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</si>
  <si>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</si>
  <si>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</si>
  <si>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</si>
  <si>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</si>
  <si>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</si>
  <si>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</si>
  <si>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</si>
  <si>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</si>
  <si>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</si>
  <si>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</si>
  <si>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</si>
  <si>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</si>
  <si>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</si>
  <si>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</si>
  <si>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</si>
  <si>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</si>
  <si>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</si>
  <si>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</si>
  <si>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</si>
  <si>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</si>
  <si>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</si>
  <si>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</si>
  <si>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</si>
  <si>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</si>
  <si>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</si>
  <si>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</si>
  <si>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</si>
  <si>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</si>
  <si>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</si>
  <si>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</si>
  <si>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</si>
  <si>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</si>
  <si>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</si>
  <si>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</si>
  <si>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</si>
  <si>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</si>
  <si>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</si>
  <si>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</si>
  <si>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</si>
  <si>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</si>
  <si>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</si>
  <si>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</si>
  <si>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</si>
  <si>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</si>
  <si>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</si>
  <si>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</si>
  <si>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</si>
  <si>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</si>
  <si>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</si>
  <si>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</si>
  <si>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</si>
  <si>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</si>
  <si>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</si>
  <si>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</si>
  <si>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</si>
  <si>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</si>
  <si>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</si>
  <si>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</si>
  <si>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</si>
  <si>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</si>
  <si>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</si>
  <si>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</si>
  <si>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</si>
  <si>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</si>
  <si>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</si>
  <si>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</si>
  <si>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</si>
  <si>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</si>
  <si>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</si>
  <si>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</si>
  <si>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</si>
  <si>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</si>
  <si>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</si>
  <si>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</si>
  <si>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</si>
  <si>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</si>
  <si>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</si>
  <si>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</si>
  <si>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</si>
  <si>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</si>
  <si>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</si>
  <si>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</si>
  <si>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</si>
  <si>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</si>
  <si>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</si>
  <si>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</si>
  <si>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</si>
  <si>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</si>
  <si>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</si>
  <si>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</si>
  <si>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</si>
  <si>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</si>
  <si>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</si>
  <si>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</si>
  <si>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</si>
  <si>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</si>
  <si>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</si>
  <si>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</si>
  <si>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</si>
  <si>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</si>
  <si>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</si>
  <si>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</si>
  <si>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</si>
  <si>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</si>
  <si>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</si>
  <si>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</si>
  <si>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</si>
  <si>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</si>
  <si>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</si>
  <si>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</si>
  <si>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</si>
  <si>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</si>
  <si>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</si>
  <si>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</si>
  <si>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</si>
  <si>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</si>
  <si>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</si>
  <si>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</si>
  <si>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</si>
  <si>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</si>
  <si>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</si>
  <si>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</si>
  <si>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</si>
  <si>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</si>
  <si>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</si>
  <si>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</si>
  <si>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</si>
  <si>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</si>
  <si>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</si>
  <si>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</si>
  <si>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</si>
  <si>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</si>
  <si>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</si>
  <si>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</si>
  <si>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</si>
  <si>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</si>
  <si>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</si>
  <si>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</si>
  <si>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</si>
  <si>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</si>
  <si>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</si>
  <si>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</si>
  <si>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</si>
  <si>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</si>
  <si>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</si>
  <si>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</si>
  <si>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</si>
  <si>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</si>
  <si>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</si>
  <si>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</si>
  <si>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</si>
  <si>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</si>
  <si>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</si>
  <si>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</si>
  <si>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</si>
  <si>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</si>
  <si>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</si>
  <si>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</si>
  <si>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</si>
  <si>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</si>
  <si>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</si>
  <si>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</si>
  <si>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</si>
  <si>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</si>
  <si>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</si>
  <si>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</si>
  <si>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</si>
  <si>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</si>
  <si>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</si>
  <si>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</si>
  <si>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</si>
  <si>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</si>
  <si>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</si>
  <si>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</si>
  <si>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</si>
  <si>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</si>
  <si>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</si>
  <si>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</si>
  <si>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</si>
  <si>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</si>
  <si>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</si>
  <si>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</si>
  <si>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</si>
  <si>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</si>
  <si>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</si>
  <si>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</si>
  <si>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</si>
  <si>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</si>
  <si>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</si>
  <si>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</si>
  <si>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</si>
  <si>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</si>
  <si>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</si>
  <si>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</si>
  <si>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</si>
  <si>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</si>
  <si>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</si>
  <si>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</si>
  <si>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</si>
  <si>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</si>
  <si>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</si>
  <si>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</si>
  <si>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</si>
  <si>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</si>
  <si>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</si>
  <si>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</si>
  <si>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</si>
  <si>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</si>
  <si>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</si>
  <si>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</si>
  <si>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</si>
  <si>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</si>
  <si>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</si>
  <si>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</si>
  <si>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</si>
  <si>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</si>
  <si>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</si>
  <si>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</si>
  <si>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</si>
  <si>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</si>
  <si>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</si>
  <si>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</si>
  <si>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</si>
  <si>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</si>
  <si>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</si>
  <si>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</si>
  <si>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</si>
  <si>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</si>
  <si>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</si>
  <si>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</si>
  <si>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</si>
  <si>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</si>
  <si>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</si>
  <si>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</si>
  <si>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</si>
  <si>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</si>
  <si>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</si>
  <si>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</si>
  <si>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</si>
  <si>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</si>
  <si>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</si>
  <si>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</si>
  <si>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</si>
  <si>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</si>
  <si>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</si>
  <si>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</si>
  <si>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</si>
  <si>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</si>
  <si>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</si>
  <si>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</si>
  <si>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</si>
  <si>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</si>
  <si>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</si>
  <si>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</si>
  <si>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</si>
  <si>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</si>
  <si>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</si>
  <si>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</si>
  <si>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</si>
  <si>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</si>
  <si>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</si>
  <si>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</si>
  <si>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</si>
  <si>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</si>
  <si>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</si>
  <si>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</si>
  <si>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</si>
  <si>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</si>
  <si>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</si>
  <si>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</si>
  <si>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</si>
  <si>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</si>
  <si>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</si>
  <si>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</si>
  <si>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</si>
  <si>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</si>
  <si>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</si>
  <si>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</si>
  <si>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</si>
  <si>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</si>
  <si>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</si>
  <si>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</si>
  <si>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</si>
  <si>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</si>
  <si>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</si>
  <si>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</si>
  <si>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</si>
  <si>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</si>
  <si>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</si>
  <si>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</si>
  <si>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</si>
  <si>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</si>
  <si>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</si>
  <si>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</si>
  <si>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</si>
  <si>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</si>
  <si>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</si>
  <si>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</si>
  <si>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</si>
  <si>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</si>
  <si>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</si>
  <si>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</si>
  <si>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</si>
  <si>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</si>
  <si>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</si>
  <si>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</si>
  <si>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</si>
  <si>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</si>
  <si>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</si>
  <si>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</si>
  <si>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</si>
  <si>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</si>
  <si>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</si>
  <si>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</si>
  <si>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</si>
  <si>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</si>
  <si>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</si>
  <si>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</si>
  <si>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</si>
  <si>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</si>
  <si>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</si>
  <si>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</si>
  <si>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</si>
  <si>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</si>
  <si>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</si>
  <si>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</si>
  <si>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</si>
  <si>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</si>
  <si>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</si>
  <si>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</si>
  <si>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</si>
  <si>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</si>
  <si>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</si>
  <si>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</si>
  <si>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</si>
  <si>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</si>
  <si>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</si>
  <si>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</si>
  <si>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</si>
  <si>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</si>
  <si>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</si>
  <si>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</si>
  <si>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</si>
  <si>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</si>
  <si>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</si>
  <si>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</si>
  <si>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</si>
  <si>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</si>
  <si>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</si>
  <si>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</si>
  <si>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</si>
  <si>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</si>
  <si>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</si>
  <si>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</si>
  <si>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</si>
  <si>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</si>
  <si>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</si>
  <si>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</si>
  <si>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</si>
  <si>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</si>
  <si>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</si>
  <si>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</si>
  <si>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</si>
  <si>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</si>
  <si>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</si>
  <si>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</si>
  <si>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</si>
  <si>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</si>
  <si>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</si>
  <si>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</si>
  <si>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</si>
  <si>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</si>
  <si>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</si>
  <si>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</si>
  <si>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</si>
  <si>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</si>
  <si>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</si>
  <si>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</si>
  <si>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</si>
  <si>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</si>
  <si>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</si>
  <si>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</si>
  <si>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</si>
  <si>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</si>
  <si>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</si>
  <si>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</si>
  <si>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</si>
  <si>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</si>
  <si>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</si>
  <si>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</si>
  <si>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</si>
  <si>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</si>
  <si>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</si>
  <si>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</si>
  <si>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</si>
  <si>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</si>
  <si>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</si>
  <si>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</si>
  <si>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</si>
  <si>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</si>
  <si>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</si>
  <si>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</si>
  <si>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</si>
  <si>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</si>
  <si>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</si>
  <si>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</si>
  <si>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</si>
  <si>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</si>
  <si>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</si>
  <si>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</si>
  <si>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</si>
  <si>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</si>
  <si>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</si>
  <si>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</si>
  <si>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</si>
  <si>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</si>
  <si>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</si>
  <si>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</si>
  <si>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</si>
  <si>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</si>
  <si>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</si>
  <si>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</si>
  <si>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</si>
  <si>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</si>
  <si>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</si>
  <si>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</si>
  <si>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</si>
  <si>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</si>
  <si>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</si>
  <si>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</si>
  <si>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</si>
  <si>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</si>
  <si>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</si>
  <si>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</si>
  <si>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</si>
  <si>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</si>
  <si>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</si>
  <si>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</si>
  <si>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</si>
  <si>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</si>
  <si>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</si>
  <si>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</si>
  <si>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</si>
  <si>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</si>
  <si>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</si>
  <si>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</si>
  <si>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</si>
  <si>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</si>
  <si>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</si>
  <si>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</si>
  <si>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</si>
  <si>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</si>
  <si>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</si>
  <si>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</si>
  <si>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</si>
  <si>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</si>
  <si>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</si>
  <si>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</si>
  <si>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</si>
  <si>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</si>
  <si>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</si>
  <si>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</si>
  <si>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</si>
  <si>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</si>
  <si>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</si>
  <si>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</si>
  <si>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</si>
  <si>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</si>
  <si>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</si>
  <si>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</si>
  <si>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</si>
  <si>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</si>
  <si>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</si>
  <si>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</si>
  <si>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</si>
  <si>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</si>
  <si>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</si>
  <si>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</si>
  <si>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</si>
  <si>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</si>
  <si>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</si>
  <si>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</si>
  <si>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</si>
  <si>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</si>
  <si>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</si>
  <si>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</si>
  <si>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</si>
  <si>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</si>
  <si>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</si>
  <si>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</si>
  <si>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</si>
  <si>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</si>
  <si>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</si>
  <si>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</si>
  <si>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</si>
  <si>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</si>
  <si>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</si>
  <si>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</si>
  <si>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</si>
  <si>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</si>
  <si>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</si>
  <si>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</si>
  <si>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</si>
  <si>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</si>
  <si>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</si>
  <si>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</si>
  <si>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</si>
  <si>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</si>
  <si>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</si>
  <si>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</si>
  <si>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</si>
  <si>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</si>
  <si>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</si>
  <si>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</si>
  <si>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</si>
  <si>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</si>
  <si>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</si>
  <si>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</si>
  <si>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</si>
  <si>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</si>
  <si>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</si>
  <si>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</si>
  <si>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</si>
  <si>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</si>
  <si>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</si>
  <si>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</si>
  <si>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</si>
  <si>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</si>
  <si>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</si>
  <si>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</si>
  <si>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</si>
  <si>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</si>
  <si>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</si>
  <si>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</si>
  <si>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</si>
  <si>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</si>
  <si>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</si>
  <si>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</si>
  <si>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</si>
  <si>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</si>
  <si>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</si>
  <si>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</si>
  <si>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</si>
  <si>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</si>
  <si>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</si>
  <si>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</si>
  <si>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</si>
  <si>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</si>
  <si>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</si>
  <si>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</si>
  <si>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</si>
  <si>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</si>
  <si>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</si>
  <si>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</si>
  <si>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</si>
  <si>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</si>
  <si>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</si>
  <si>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</si>
  <si>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</si>
  <si>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</si>
  <si>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</si>
  <si>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</si>
  <si>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</si>
  <si>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</si>
  <si>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</si>
  <si>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</si>
  <si>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</si>
  <si>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</si>
  <si>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</si>
  <si>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</si>
  <si>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</si>
  <si>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</si>
  <si>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</si>
  <si>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</si>
  <si>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</si>
  <si>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</si>
  <si>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</si>
  <si>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</si>
  <si>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</si>
  <si>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</si>
  <si>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</si>
  <si>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</si>
  <si>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</si>
  <si>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</si>
  <si>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</si>
  <si>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</si>
  <si>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</si>
  <si>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</si>
  <si>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</si>
  <si>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</si>
  <si>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</si>
  <si>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</si>
  <si>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</si>
  <si>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</si>
  <si>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</si>
  <si>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</si>
  <si>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</si>
  <si>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</si>
  <si>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</si>
  <si>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</si>
  <si>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</si>
  <si>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</si>
  <si>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</si>
  <si>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</si>
  <si>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</si>
  <si>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</si>
  <si>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</si>
  <si>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</si>
  <si>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</si>
  <si>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</si>
  <si>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</si>
  <si>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</si>
  <si>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</si>
  <si>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</si>
  <si>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</si>
  <si>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</si>
  <si>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</si>
  <si>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</si>
  <si>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</si>
  <si>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</si>
  <si>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</si>
  <si>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</si>
  <si>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</si>
  <si>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</si>
  <si>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</si>
  <si>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</si>
  <si>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</si>
  <si>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</si>
  <si>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</si>
  <si>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</si>
  <si>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</si>
  <si>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</si>
  <si>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</si>
  <si>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</si>
  <si>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</si>
  <si>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</si>
  <si>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</si>
  <si>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</si>
  <si>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</si>
  <si>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</si>
  <si>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</si>
  <si>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</si>
  <si>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</si>
  <si>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</si>
  <si>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</si>
  <si>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</si>
  <si>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</si>
  <si>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</si>
  <si>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</si>
  <si>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</si>
  <si>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</si>
  <si>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</si>
  <si>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</si>
  <si>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</si>
  <si>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</si>
  <si>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</si>
  <si>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</si>
  <si>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</si>
  <si>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</si>
  <si>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</si>
  <si>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</si>
  <si>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</si>
  <si>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</si>
  <si>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</si>
  <si>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</si>
  <si>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</si>
  <si>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</si>
  <si>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</si>
  <si>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</si>
  <si>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</si>
  <si>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</si>
  <si>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</si>
  <si>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</si>
  <si>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</si>
  <si>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</si>
  <si>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</si>
  <si>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</si>
  <si>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</si>
  <si>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</si>
  <si>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</si>
  <si>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</si>
  <si>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</si>
  <si>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</si>
  <si>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</si>
  <si>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</si>
  <si>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</si>
  <si>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</si>
  <si>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</si>
  <si>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</si>
  <si>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</si>
  <si>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</si>
  <si>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</si>
  <si>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</si>
  <si>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</si>
  <si>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</si>
  <si>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</si>
  <si>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</si>
  <si>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</si>
  <si>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</si>
  <si>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</si>
  <si>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</si>
  <si>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</si>
  <si>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</si>
  <si>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</si>
  <si>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</si>
  <si>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</si>
  <si>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</si>
  <si>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</si>
  <si>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</si>
  <si>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</si>
  <si>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</si>
  <si>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</si>
  <si>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</si>
  <si>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</si>
  <si>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</si>
  <si>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</si>
  <si>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</si>
  <si>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</si>
  <si>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</si>
  <si>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</si>
  <si>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</si>
  <si>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</si>
  <si>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</si>
  <si>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</si>
  <si>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</si>
  <si>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</si>
  <si>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</si>
  <si>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</si>
  <si>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</si>
  <si>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</si>
  <si>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</si>
  <si>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</si>
  <si>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</si>
  <si>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</si>
  <si>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</si>
  <si>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</si>
  <si>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</si>
  <si>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</si>
  <si>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</si>
  <si>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</si>
  <si>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</si>
  <si>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</si>
  <si>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</si>
  <si>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</si>
  <si>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</si>
  <si>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</si>
  <si>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</si>
  <si>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</si>
  <si>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</si>
  <si>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</si>
  <si>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</si>
  <si>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</si>
  <si>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</si>
  <si>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</si>
  <si>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</si>
  <si>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</si>
  <si>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</si>
  <si>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</si>
  <si>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</si>
  <si>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</si>
  <si>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</si>
  <si>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</si>
  <si>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</si>
  <si>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</si>
  <si>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</si>
  <si>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</si>
  <si>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</si>
  <si>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</si>
  <si>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</si>
  <si>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</si>
  <si>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</si>
  <si>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</si>
  <si>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</si>
  <si>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</si>
  <si>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</si>
  <si>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</si>
  <si>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</si>
  <si>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</si>
  <si>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</si>
  <si>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</si>
  <si>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</si>
  <si>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</si>
  <si>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</si>
  <si>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</si>
  <si>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</si>
  <si>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</si>
  <si>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</si>
  <si>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</si>
  <si>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</si>
  <si>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</si>
  <si>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</si>
  <si>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</si>
  <si>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</si>
  <si>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</si>
  <si>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</si>
  <si>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</si>
  <si>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</si>
  <si>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</si>
  <si>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</si>
  <si>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</si>
  <si>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</si>
  <si>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</si>
  <si>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</si>
  <si>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</si>
  <si>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</si>
  <si>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</si>
  <si>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</si>
  <si>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</si>
  <si>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</si>
  <si>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</si>
  <si>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</si>
  <si>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</si>
  <si>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</si>
  <si>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</si>
  <si>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</si>
  <si>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</si>
  <si>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</si>
  <si>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</si>
  <si>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</si>
  <si>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</si>
  <si>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</si>
  <si>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</si>
  <si>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</si>
  <si>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</si>
  <si>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</si>
  <si>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</si>
  <si>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</si>
  <si>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</si>
  <si>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</si>
  <si>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</si>
  <si>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</si>
  <si>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</si>
  <si>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</si>
  <si>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</si>
  <si>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</si>
  <si>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</si>
  <si>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</si>
  <si>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</si>
  <si>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</si>
  <si>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</si>
  <si>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</si>
  <si>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</si>
  <si>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</si>
  <si>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</si>
  <si>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</si>
  <si>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</si>
  <si>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</si>
  <si>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</si>
  <si>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</si>
  <si>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</si>
  <si>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</si>
  <si>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</si>
  <si>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</si>
  <si>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</si>
  <si>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</si>
  <si>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</si>
  <si>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</si>
  <si>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</si>
  <si>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</si>
  <si>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</si>
  <si>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</si>
  <si>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</si>
  <si>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</si>
  <si>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</si>
  <si>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</si>
  <si>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</si>
  <si>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</si>
  <si>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</si>
  <si>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</si>
  <si>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</si>
  <si>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</si>
  <si>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</si>
  <si>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</si>
  <si>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</si>
  <si>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</si>
  <si>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</si>
  <si>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</si>
  <si>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</si>
  <si>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</si>
  <si>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</si>
  <si>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</si>
  <si>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</si>
  <si>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</si>
  <si>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</si>
  <si>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</si>
  <si>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</si>
  <si>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</si>
  <si>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</si>
  <si>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</si>
  <si>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</si>
  <si>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</si>
  <si>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</si>
  <si>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</si>
  <si>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</si>
  <si>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</si>
  <si>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</si>
  <si>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</si>
  <si>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</si>
  <si>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</si>
  <si>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</si>
  <si>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</si>
  <si>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</si>
  <si>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</si>
  <si>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</si>
  <si>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</si>
  <si>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</si>
  <si>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</si>
  <si>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</si>
  <si>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</si>
  <si>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</si>
  <si>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</si>
  <si>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</si>
  <si>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</si>
  <si>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</si>
  <si>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</si>
  <si>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</si>
  <si>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</si>
  <si>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</si>
  <si>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</si>
  <si>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</si>
  <si>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</si>
  <si>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</si>
  <si>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</si>
  <si>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</si>
  <si>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</si>
  <si>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</si>
  <si>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</si>
  <si>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</si>
  <si>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</si>
  <si>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</si>
  <si>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</si>
  <si>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</si>
  <si>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</si>
  <si>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</si>
  <si>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</si>
  <si>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</si>
  <si>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</si>
  <si>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</si>
  <si>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</si>
  <si>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</si>
  <si>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</si>
  <si>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</si>
  <si>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</si>
  <si>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</si>
  <si>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</si>
  <si>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</si>
  <si>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</si>
  <si>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</si>
  <si>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</si>
  <si>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</si>
  <si>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</si>
  <si>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</si>
  <si>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</si>
  <si>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</si>
  <si>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</si>
  <si>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</si>
  <si>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</si>
  <si>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</si>
  <si>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</si>
  <si>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</si>
  <si>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</si>
  <si>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</si>
  <si>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</si>
  <si>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</si>
  <si>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</si>
  <si>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</si>
  <si>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</si>
  <si>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</si>
  <si>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</si>
  <si>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</si>
  <si>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</si>
  <si>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</si>
  <si>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</si>
  <si>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</si>
  <si>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</si>
  <si>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</si>
  <si>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</si>
  <si>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</si>
  <si>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</si>
  <si>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</si>
  <si>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</si>
  <si>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</si>
  <si>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</si>
  <si>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</si>
  <si>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</si>
  <si>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</si>
  <si>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</si>
  <si>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</si>
  <si>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</si>
  <si>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</si>
  <si>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</si>
  <si>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</si>
  <si>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</si>
  <si>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</si>
  <si>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</si>
  <si>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</si>
  <si>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</si>
  <si>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</si>
  <si>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</si>
  <si>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</si>
  <si>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</si>
  <si>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</si>
  <si>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</si>
  <si>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</si>
  <si>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</si>
  <si>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</si>
  <si>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</si>
  <si>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</si>
  <si>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</si>
  <si>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</si>
  <si>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</si>
  <si>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</si>
  <si>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</si>
  <si>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</si>
  <si>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</si>
  <si>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</si>
  <si>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</si>
  <si>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</si>
  <si>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</si>
  <si>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</si>
  <si>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</si>
  <si>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</si>
  <si>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</si>
  <si>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</si>
  <si>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</si>
  <si>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</si>
  <si>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</si>
  <si>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</si>
  <si>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</si>
  <si>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</si>
  <si>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</si>
  <si>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</si>
  <si>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</si>
  <si>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</si>
  <si>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</si>
  <si>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</si>
  <si>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</si>
  <si>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</si>
  <si>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</si>
  <si>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</si>
  <si>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</si>
  <si>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</si>
  <si>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</si>
  <si>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</si>
  <si>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</si>
  <si>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</si>
  <si>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</si>
  <si>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</si>
  <si>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</si>
  <si>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</si>
  <si>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</si>
  <si>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</si>
  <si>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</si>
  <si>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</si>
  <si>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</si>
  <si>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</si>
  <si>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</si>
  <si>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</si>
  <si>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</si>
  <si>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</si>
  <si>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</si>
  <si>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</si>
  <si>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</si>
  <si>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</si>
  <si>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</si>
  <si>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</si>
  <si>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</si>
  <si>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</si>
  <si>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</si>
  <si>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</si>
  <si>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</si>
  <si>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</si>
  <si>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</si>
  <si>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</si>
  <si>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</si>
  <si>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</si>
  <si>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</si>
  <si>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</si>
  <si>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</si>
  <si>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</si>
  <si>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</si>
  <si>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</si>
  <si>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</si>
  <si>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</si>
  <si>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</si>
  <si>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</si>
  <si>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</si>
  <si>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</si>
  <si>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</si>
  <si>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</si>
  <si>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</si>
  <si>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</si>
  <si>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</si>
  <si>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</si>
  <si>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</si>
  <si>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</si>
  <si>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</si>
  <si>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</si>
  <si>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</si>
  <si>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</si>
  <si>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</si>
  <si>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</si>
  <si>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</si>
  <si>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</si>
  <si>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</si>
  <si>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</si>
  <si>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</si>
  <si>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</si>
  <si>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</si>
  <si>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</si>
  <si>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</si>
  <si>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</si>
  <si>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</si>
  <si>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</si>
  <si>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</si>
  <si>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</si>
  <si>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</si>
  <si>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</si>
  <si>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</si>
  <si>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</si>
  <si>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</si>
  <si>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</si>
  <si>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</si>
  <si>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</si>
  <si>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</si>
  <si>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</si>
  <si>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</si>
  <si>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</si>
  <si>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</si>
  <si>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</si>
  <si>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</si>
  <si>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</si>
  <si>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</si>
  <si>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</si>
  <si>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</si>
  <si>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</si>
  <si>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</si>
  <si>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</si>
  <si>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</si>
  <si>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</si>
  <si>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</si>
  <si>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</si>
  <si>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</si>
  <si>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</si>
  <si>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</si>
  <si>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</si>
  <si>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</si>
  <si>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</si>
  <si>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</si>
  <si>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</si>
  <si>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</si>
  <si>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</si>
  <si>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</si>
  <si>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</si>
  <si>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</si>
  <si>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</si>
  <si>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</si>
  <si>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</si>
  <si>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</si>
  <si>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</si>
  <si>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</si>
  <si>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</si>
  <si>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</si>
  <si>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</si>
  <si>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</si>
  <si>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</si>
  <si>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</si>
  <si>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</si>
  <si>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</si>
  <si>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</si>
  <si>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</si>
  <si>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</si>
  <si>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</si>
  <si>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</si>
  <si>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</si>
  <si>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</si>
  <si>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</si>
  <si>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</si>
  <si>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</si>
  <si>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</si>
  <si>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</si>
  <si>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</si>
  <si>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</si>
  <si>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</si>
  <si>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</si>
  <si>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</si>
  <si>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</si>
  <si>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</si>
  <si>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</si>
  <si>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</si>
  <si>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</si>
  <si>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</si>
  <si>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</si>
  <si>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</si>
  <si>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</si>
  <si>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</si>
  <si>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</si>
  <si>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</si>
  <si>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</si>
  <si>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</si>
  <si>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</si>
  <si>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</si>
  <si>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</si>
  <si>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</si>
  <si>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</si>
  <si>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</si>
  <si>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</si>
  <si>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</si>
  <si>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</si>
  <si>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</si>
  <si>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</si>
  <si>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</si>
  <si>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</si>
  <si>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</si>
  <si>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</si>
  <si>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</si>
  <si>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</si>
  <si>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</si>
  <si>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</si>
  <si>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</si>
  <si>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</si>
  <si>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</si>
  <si>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</si>
  <si>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</si>
  <si>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</si>
  <si>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</si>
  <si>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</si>
  <si>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</si>
  <si>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</si>
  <si>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</si>
  <si>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</si>
  <si>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</si>
  <si>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</si>
  <si>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</si>
  <si>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</si>
  <si>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</si>
  <si>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</si>
  <si>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</si>
  <si>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</si>
  <si>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</si>
  <si>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</si>
  <si>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</si>
  <si>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</si>
  <si>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</si>
  <si>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</si>
  <si>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</si>
  <si>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</si>
  <si>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</si>
  <si>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</si>
  <si>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</si>
  <si>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</si>
  <si>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</si>
  <si>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</si>
  <si>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</si>
  <si>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</si>
  <si>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</si>
  <si>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</si>
  <si>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</si>
  <si>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</si>
  <si>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</si>
  <si>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</si>
  <si>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</si>
  <si>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</si>
  <si>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</si>
  <si>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</si>
  <si>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</si>
  <si>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</si>
  <si>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</si>
  <si>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</si>
  <si>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</si>
  <si>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</si>
  <si>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</si>
  <si>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</si>
  <si>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</si>
  <si>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</si>
  <si>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</si>
  <si>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</si>
  <si>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</si>
  <si>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</si>
  <si>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</si>
  <si>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</si>
  <si>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</si>
  <si>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</si>
  <si>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</si>
  <si>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</si>
  <si>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</si>
  <si>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</si>
  <si>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</si>
  <si>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</si>
  <si>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</si>
  <si>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</si>
  <si>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</si>
  <si>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</si>
  <si>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</si>
  <si>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</si>
  <si>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</si>
  <si>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</si>
  <si>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</si>
  <si>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</si>
  <si>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</si>
  <si>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</si>
  <si>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</si>
  <si>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</si>
  <si>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</si>
  <si>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</si>
  <si>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</si>
  <si>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</si>
  <si>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</si>
  <si>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</si>
  <si>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</si>
  <si>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</si>
  <si>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</si>
  <si>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</si>
  <si>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</si>
  <si>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</si>
  <si>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</si>
  <si>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</si>
  <si>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</si>
  <si>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</si>
  <si>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</si>
  <si>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</si>
  <si>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</si>
  <si>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</si>
  <si>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</si>
  <si>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</si>
  <si>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</si>
  <si>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</si>
  <si>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</si>
  <si>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</si>
  <si>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</si>
  <si>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</si>
  <si>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</si>
  <si>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</si>
  <si>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</si>
  <si>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</si>
  <si>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</si>
  <si>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</si>
  <si>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</si>
  <si>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</si>
  <si>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</si>
  <si>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</si>
  <si>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</si>
  <si>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</si>
  <si>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</si>
  <si>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</si>
  <si>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</si>
  <si>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</si>
  <si>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</si>
  <si>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</si>
  <si>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</si>
  <si>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</si>
  <si>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</si>
  <si>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</si>
  <si>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</si>
  <si>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</si>
  <si>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</si>
  <si>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</si>
  <si>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</si>
  <si>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</si>
  <si>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</si>
  <si>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</si>
  <si>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</si>
  <si>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</si>
  <si>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</si>
  <si>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</si>
  <si>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</si>
  <si>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</si>
  <si>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</si>
  <si>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</si>
  <si>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</si>
  <si>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</si>
  <si>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</si>
  <si>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</si>
  <si>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</si>
  <si>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</si>
  <si>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</si>
  <si>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</si>
  <si>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</si>
  <si>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</si>
  <si>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</si>
  <si>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</si>
  <si>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</si>
  <si>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</si>
  <si>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</si>
  <si>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</si>
  <si>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</si>
  <si>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</si>
  <si>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</si>
  <si>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</si>
  <si>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</si>
  <si>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</si>
  <si>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</si>
  <si>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</si>
  <si>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</si>
  <si>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</si>
  <si>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</si>
  <si>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</si>
  <si>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</si>
  <si>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</si>
  <si>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</si>
  <si>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</si>
  <si>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</si>
  <si>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</si>
  <si>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</si>
  <si>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</si>
  <si>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</si>
  <si>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</si>
  <si>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</si>
  <si>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</si>
  <si>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</si>
  <si>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</si>
  <si>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</si>
  <si>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</si>
  <si>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</si>
  <si>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</si>
  <si>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</si>
  <si>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</si>
  <si>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</si>
  <si>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</si>
  <si>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</si>
  <si>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</si>
  <si>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</si>
  <si>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</si>
  <si>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</si>
  <si>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</si>
  <si>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</si>
  <si>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</si>
  <si>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</si>
  <si>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</si>
  <si>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</si>
  <si>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</si>
  <si>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</si>
  <si>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</si>
  <si>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</si>
  <si>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</si>
  <si>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</si>
  <si>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</si>
  <si>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</si>
  <si>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</si>
  <si>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</si>
  <si>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</si>
  <si>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</si>
  <si>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</si>
  <si>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</si>
  <si>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</si>
  <si>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</si>
  <si>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</si>
  <si>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</si>
  <si>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</si>
  <si>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</si>
  <si>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</si>
  <si>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</si>
  <si>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</si>
  <si>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</si>
  <si>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</si>
  <si>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</si>
  <si>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</si>
  <si>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</si>
  <si>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</si>
  <si>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</si>
  <si>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</si>
  <si>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</si>
  <si>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</si>
  <si>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</si>
  <si>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</si>
  <si>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</si>
  <si>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</si>
  <si>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</si>
  <si>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</si>
  <si>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</si>
  <si>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</si>
  <si>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</si>
  <si>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</si>
  <si>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</si>
  <si>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</si>
  <si>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</si>
  <si>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</si>
  <si>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</si>
  <si>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</si>
  <si>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</si>
  <si>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</si>
  <si>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</si>
  <si>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</si>
  <si>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</si>
  <si>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</si>
  <si>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</si>
  <si>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</si>
  <si>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</si>
  <si>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</si>
  <si>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</si>
  <si>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</si>
  <si>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</si>
  <si>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</si>
  <si>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</si>
  <si>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</si>
  <si>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</si>
  <si>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</si>
  <si>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</si>
  <si>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</si>
  <si>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</si>
  <si>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</si>
  <si>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</si>
  <si>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</si>
  <si>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</si>
  <si>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</si>
  <si>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</si>
  <si>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</si>
  <si>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</si>
  <si>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</si>
  <si>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</si>
  <si>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</si>
  <si>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</si>
  <si>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</si>
  <si>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</si>
  <si>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</si>
  <si>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</si>
  <si>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</si>
  <si>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</si>
  <si>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</si>
  <si>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</si>
  <si>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</si>
  <si>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</si>
  <si>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</si>
  <si>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</si>
  <si>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</si>
  <si>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</si>
  <si>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</si>
  <si>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</si>
  <si>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</si>
  <si>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</si>
  <si>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</si>
  <si>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</si>
  <si>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</si>
  <si>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</si>
  <si>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</si>
  <si>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</si>
  <si>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</si>
  <si>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</si>
  <si>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</si>
  <si>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</si>
  <si>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</si>
  <si>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</si>
  <si>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</si>
  <si>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</si>
  <si>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</si>
  <si>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</si>
  <si>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</si>
  <si>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</si>
  <si>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</si>
  <si>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</si>
  <si>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</si>
  <si>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</si>
  <si>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</si>
  <si>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</si>
  <si>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</si>
  <si>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</si>
  <si>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</si>
  <si>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</si>
  <si>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</si>
  <si>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</si>
  <si>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</si>
  <si>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</si>
  <si>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</si>
  <si>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</si>
  <si>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</si>
  <si>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</si>
  <si>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</si>
  <si>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</si>
  <si>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</si>
  <si>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</si>
  <si>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</si>
  <si>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</si>
  <si>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</si>
  <si>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</si>
  <si>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</si>
  <si>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</si>
  <si>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</si>
  <si>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</si>
  <si>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</si>
  <si>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</si>
  <si>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</si>
  <si>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</si>
  <si>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</si>
  <si>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</si>
  <si>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</si>
  <si>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</si>
  <si>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</si>
  <si>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</si>
  <si>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</si>
  <si>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</si>
  <si>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</si>
  <si>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</si>
  <si>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</si>
  <si>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</si>
  <si>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</si>
  <si>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</si>
  <si>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</si>
  <si>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</si>
  <si>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</si>
  <si>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</si>
  <si>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</si>
  <si>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</si>
  <si>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</si>
  <si>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</si>
  <si>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</si>
  <si>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</si>
  <si>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</si>
  <si>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</si>
  <si>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</si>
  <si>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</si>
  <si>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</si>
  <si>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</si>
  <si>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</si>
  <si>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</si>
  <si>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</si>
  <si>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</si>
  <si>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</si>
  <si>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</si>
  <si>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</si>
  <si>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</si>
  <si>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</si>
  <si>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</si>
  <si>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</si>
  <si>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</si>
  <si>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</si>
  <si>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</si>
  <si>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</si>
  <si>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</si>
  <si>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</si>
  <si>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</si>
  <si>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</si>
  <si>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</si>
  <si>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</si>
  <si>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</si>
  <si>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</si>
  <si>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</si>
  <si>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</si>
  <si>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</si>
  <si>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</si>
  <si>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</si>
  <si>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</si>
  <si>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</si>
  <si>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</si>
  <si>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</si>
  <si>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</si>
  <si>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</si>
  <si>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</si>
  <si>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</si>
  <si>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</si>
  <si>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</si>
  <si>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</si>
  <si>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</si>
  <si>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</si>
  <si>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</si>
  <si>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</si>
  <si>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</si>
  <si>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</si>
  <si>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</si>
  <si>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</si>
  <si>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</si>
  <si>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</si>
  <si>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</si>
  <si>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</si>
  <si>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</si>
  <si>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</si>
  <si>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</si>
  <si>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</si>
  <si>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</si>
  <si>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</si>
  <si>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</si>
  <si>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</si>
  <si>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</si>
  <si>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</si>
  <si>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</si>
  <si>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</si>
  <si>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</si>
  <si>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</si>
  <si>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</si>
  <si>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</si>
  <si>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</si>
  <si>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</si>
  <si>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</si>
  <si>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</si>
  <si>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</si>
  <si>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</si>
  <si>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</si>
  <si>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</si>
  <si>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</si>
  <si>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</si>
  <si>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</si>
  <si>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</si>
  <si>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</si>
  <si>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</si>
  <si>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</si>
  <si>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</si>
  <si>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</si>
  <si>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</si>
  <si>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</si>
  <si>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</si>
  <si>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</si>
  <si>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</si>
  <si>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</si>
  <si>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</si>
  <si>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</si>
  <si>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</si>
  <si>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</si>
  <si>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</si>
  <si>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</si>
  <si>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</si>
  <si>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</si>
  <si>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</si>
  <si>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</si>
  <si>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</si>
  <si>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</si>
  <si>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</si>
  <si>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</si>
  <si>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</si>
  <si>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</si>
  <si>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</si>
  <si>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</si>
  <si>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</si>
  <si>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</si>
  <si>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</si>
  <si>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</si>
  <si>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</si>
  <si>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</si>
  <si>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</si>
  <si>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</si>
  <si>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</si>
  <si>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</si>
  <si>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</si>
  <si>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</si>
  <si>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</si>
  <si>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</si>
  <si>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</si>
  <si>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</si>
  <si>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</si>
  <si>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</si>
  <si>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</si>
  <si>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</si>
  <si>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</si>
  <si>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</si>
  <si>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</si>
  <si>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</si>
  <si>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</si>
  <si>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</si>
  <si>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</si>
  <si>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</si>
  <si>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</si>
  <si>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</si>
  <si>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</si>
  <si>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</si>
  <si>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</si>
  <si>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</si>
  <si>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</si>
  <si>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</si>
  <si>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</si>
  <si>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</si>
  <si>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</si>
  <si>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</si>
  <si>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</si>
  <si>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</si>
  <si>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</si>
  <si>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</si>
  <si>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</si>
  <si>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</si>
  <si>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</si>
  <si>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</si>
  <si>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</si>
  <si>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</si>
  <si>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</si>
  <si>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</si>
  <si>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</si>
  <si>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</si>
  <si>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</si>
  <si>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</si>
  <si>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</si>
  <si>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</si>
  <si>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</si>
  <si>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</si>
  <si>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</si>
  <si>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</si>
  <si>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</si>
  <si>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</si>
  <si>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</si>
  <si>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</si>
  <si>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</si>
  <si>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</si>
  <si>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</si>
  <si>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</si>
  <si>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</si>
  <si>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</si>
  <si>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</si>
  <si>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</si>
  <si>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</si>
  <si>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</si>
  <si>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</si>
  <si>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</si>
  <si>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</si>
  <si>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</si>
  <si>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</si>
  <si>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</si>
  <si>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</si>
  <si>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</si>
  <si>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</si>
  <si>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</si>
  <si>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</si>
  <si>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</si>
  <si>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</si>
  <si>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</si>
  <si>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</si>
  <si>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</si>
  <si>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</si>
  <si>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</si>
  <si>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</si>
  <si>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</si>
  <si>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</si>
  <si>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</si>
  <si>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</si>
  <si>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</si>
  <si>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</si>
  <si>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</si>
  <si>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</si>
  <si>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</si>
  <si>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</si>
  <si>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</si>
  <si>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</si>
  <si>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</si>
  <si>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</si>
  <si>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</si>
  <si>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</si>
  <si>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</si>
  <si>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</si>
  <si>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</si>
  <si>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</si>
  <si>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</si>
  <si>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</si>
  <si>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</si>
  <si>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</si>
  <si>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</si>
  <si>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</si>
  <si>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</si>
  <si>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</si>
  <si>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</si>
  <si>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</si>
  <si>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</si>
  <si>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</si>
  <si>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</si>
  <si>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</si>
  <si>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</si>
  <si>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</si>
  <si>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</si>
  <si>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</si>
  <si>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</si>
  <si>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</si>
  <si>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</si>
  <si>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</si>
  <si>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</si>
  <si>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</si>
  <si>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</si>
  <si>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</si>
  <si>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</si>
  <si>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</si>
  <si>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</si>
  <si>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</si>
  <si>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</si>
  <si>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</si>
  <si>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</si>
  <si>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</si>
  <si>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</si>
  <si>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</si>
  <si>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</si>
  <si>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</si>
  <si>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</si>
  <si>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</si>
  <si>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</si>
  <si>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</si>
  <si>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</si>
  <si>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</si>
  <si>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</si>
  <si>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</si>
  <si>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</si>
  <si>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</si>
  <si>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</si>
  <si>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</si>
  <si>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</si>
  <si>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</si>
  <si>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</si>
  <si>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</si>
  <si>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</si>
  <si>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</si>
  <si>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</si>
  <si>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</si>
  <si>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</si>
  <si>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</si>
  <si>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</si>
  <si>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</si>
  <si>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</si>
  <si>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</si>
  <si>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</si>
  <si>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</si>
  <si>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</si>
  <si>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</si>
  <si>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</si>
  <si>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</si>
  <si>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</si>
  <si>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</si>
  <si>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</si>
  <si>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</si>
  <si>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</si>
  <si>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</si>
  <si>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</si>
  <si>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</si>
  <si>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</si>
  <si>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</si>
  <si>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</si>
  <si>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</si>
  <si>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</si>
  <si>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</si>
  <si>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</si>
  <si>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</si>
  <si>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</si>
  <si>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</si>
  <si>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</si>
  <si>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</si>
  <si>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</si>
  <si>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</si>
  <si>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</si>
  <si>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</si>
  <si>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</si>
  <si>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</si>
  <si>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</si>
  <si>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</si>
  <si>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</si>
  <si>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</si>
  <si>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</si>
  <si>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</si>
  <si>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</si>
  <si>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</si>
  <si>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</si>
  <si>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</si>
  <si>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</si>
  <si>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</si>
  <si>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</si>
  <si>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</si>
  <si>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</si>
  <si>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</si>
  <si>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</si>
  <si>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</si>
  <si>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</si>
  <si>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</si>
  <si>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</si>
  <si>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</si>
  <si>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</si>
  <si>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</si>
  <si>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</si>
  <si>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</si>
  <si>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</si>
  <si>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</si>
  <si>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</si>
  <si>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</si>
  <si>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</si>
  <si>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</si>
  <si>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</si>
  <si>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</si>
  <si>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</si>
  <si>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</si>
  <si>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</si>
  <si>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</si>
  <si>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</si>
  <si>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</si>
  <si>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</si>
  <si>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</si>
  <si>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</si>
  <si>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</si>
  <si>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</si>
  <si>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</si>
  <si>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</si>
  <si>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</si>
  <si>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</si>
  <si>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</si>
  <si>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</si>
  <si>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</si>
  <si>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</si>
  <si>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</si>
  <si>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</si>
  <si>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</si>
  <si>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</si>
  <si>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</si>
  <si>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</si>
  <si>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</si>
  <si>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</si>
  <si>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</si>
  <si>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</si>
  <si>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</si>
  <si>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</si>
  <si>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</si>
  <si>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</si>
  <si>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</si>
  <si>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</si>
  <si>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</si>
  <si>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</si>
  <si>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</si>
  <si>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</si>
  <si>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</si>
  <si>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</si>
  <si>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</si>
  <si>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</si>
  <si>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</si>
  <si>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</si>
  <si>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</si>
  <si>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</si>
  <si>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</si>
  <si>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</si>
  <si>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</si>
  <si>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</si>
  <si>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</si>
  <si>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</si>
  <si>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</si>
  <si>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</si>
  <si>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</si>
  <si>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</si>
  <si>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</si>
  <si>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</si>
  <si>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</si>
  <si>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</si>
  <si>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</si>
  <si>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</si>
  <si>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</si>
  <si>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</si>
  <si>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</si>
  <si>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</si>
  <si>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</si>
  <si>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</si>
  <si>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</si>
  <si>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</si>
  <si>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</si>
  <si>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</si>
  <si>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</si>
  <si>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</si>
  <si>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</si>
  <si>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</si>
  <si>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</si>
  <si>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</si>
  <si>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</si>
  <si>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</si>
  <si>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</si>
  <si>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</si>
  <si>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</si>
  <si>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</si>
  <si>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</si>
  <si>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</si>
  <si>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</si>
  <si>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</si>
  <si>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</si>
  <si>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</si>
  <si>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</si>
  <si>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</si>
  <si>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</si>
  <si>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</si>
  <si>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</si>
  <si>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</si>
  <si>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</si>
  <si>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</si>
  <si>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</si>
  <si>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</si>
  <si>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</si>
  <si>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</si>
  <si>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</si>
  <si>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</si>
  <si>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</si>
  <si>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</si>
  <si>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</si>
  <si>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</si>
  <si>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</si>
  <si>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</si>
  <si>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</si>
  <si>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</si>
  <si>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</si>
  <si>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</si>
  <si>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</si>
  <si>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</si>
  <si>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</si>
  <si>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</si>
  <si>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</si>
  <si>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</si>
  <si>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</si>
  <si>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</si>
  <si>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</si>
  <si>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</si>
  <si>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</si>
  <si>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</si>
  <si>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</si>
  <si>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</si>
  <si>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</si>
  <si>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</si>
  <si>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</si>
  <si>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</si>
  <si>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</si>
  <si>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</si>
  <si>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</si>
  <si>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</si>
  <si>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</si>
  <si>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</si>
  <si>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</si>
  <si>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</si>
  <si>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</si>
  <si>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</si>
  <si>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</si>
  <si>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</si>
  <si>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</si>
  <si>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</si>
  <si>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</si>
  <si>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</si>
  <si>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</si>
  <si>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</si>
  <si>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</si>
  <si>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</si>
  <si>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</si>
  <si>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</si>
  <si>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</si>
  <si>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</si>
  <si>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</si>
  <si>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</si>
  <si>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</si>
  <si>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</si>
  <si>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</si>
  <si>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</si>
  <si>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</si>
  <si>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</si>
  <si>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</si>
  <si>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</si>
  <si>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</si>
  <si>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</si>
  <si>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</si>
  <si>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</si>
  <si>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</si>
  <si>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</si>
  <si>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</si>
  <si>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</si>
  <si>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</si>
  <si>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</si>
  <si>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</si>
  <si>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</si>
  <si>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</si>
  <si>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</si>
  <si>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</si>
  <si>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</si>
  <si>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</si>
  <si>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</si>
  <si>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</si>
  <si>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</si>
  <si>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</si>
  <si>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</si>
  <si>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</si>
  <si>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</si>
  <si>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</si>
  <si>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</si>
  <si>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</si>
  <si>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</si>
  <si>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</si>
  <si>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</si>
  <si>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</si>
  <si>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</si>
  <si>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</si>
  <si>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</si>
  <si>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</si>
  <si>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</si>
  <si>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</si>
  <si>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</si>
  <si>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</si>
  <si>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</si>
  <si>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</si>
  <si>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</si>
  <si>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</si>
  <si>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</si>
  <si>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</si>
  <si>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</si>
  <si>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</si>
  <si>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</si>
  <si>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</si>
  <si>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</si>
  <si>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</si>
  <si>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</si>
  <si>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</si>
  <si>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</si>
  <si>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</si>
  <si>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</si>
  <si>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</si>
  <si>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</si>
  <si>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</si>
  <si>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</si>
  <si>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</si>
  <si>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</si>
  <si>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</si>
  <si>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</si>
  <si>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</si>
  <si>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</si>
  <si>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</si>
  <si>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</si>
  <si>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</si>
  <si>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</si>
  <si>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</si>
  <si>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</si>
  <si>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</si>
  <si>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</si>
  <si>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</si>
  <si>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</si>
  <si>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</si>
  <si>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</si>
  <si>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</si>
  <si>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</si>
  <si>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</si>
  <si>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</si>
  <si>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</si>
  <si>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</si>
  <si>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</si>
  <si>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</si>
  <si>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</si>
  <si>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</si>
  <si>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</si>
  <si>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</si>
  <si>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</si>
  <si>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</si>
  <si>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</si>
  <si>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</si>
  <si>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</si>
  <si>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</si>
  <si>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</si>
  <si>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</si>
  <si>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</si>
  <si>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</si>
  <si>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</si>
  <si>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</si>
  <si>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</si>
  <si>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</si>
  <si>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</si>
  <si>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</si>
  <si>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</si>
  <si>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</si>
  <si>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</si>
  <si>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</si>
  <si>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</si>
  <si>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</si>
  <si>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</si>
  <si>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</si>
  <si>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</si>
  <si>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</si>
  <si>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</si>
  <si>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</si>
  <si>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</si>
  <si>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</si>
  <si>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</si>
  <si>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</si>
  <si>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</si>
  <si>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</si>
  <si>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</si>
  <si>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</si>
  <si>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</si>
  <si>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</si>
  <si>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</si>
  <si>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</si>
  <si>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</si>
  <si>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</si>
  <si>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</si>
  <si>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</si>
  <si>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</si>
  <si>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</si>
  <si>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</si>
  <si>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</si>
  <si>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</si>
  <si>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</si>
  <si>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</si>
  <si>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</si>
  <si>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</si>
  <si>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</si>
  <si>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</si>
  <si>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</si>
  <si>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</si>
  <si>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</si>
  <si>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</si>
  <si>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</si>
  <si>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</si>
  <si>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</si>
  <si>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</si>
  <si>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</si>
  <si>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</si>
  <si>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</si>
  <si>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</si>
  <si>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</si>
  <si>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</si>
  <si>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</si>
  <si>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</si>
  <si>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</si>
  <si>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</si>
  <si>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</si>
  <si>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</si>
  <si>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</si>
  <si>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</si>
  <si>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</si>
  <si>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</si>
  <si>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</si>
  <si>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</si>
  <si>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</si>
  <si>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</si>
  <si>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</si>
  <si>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</si>
  <si>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</si>
  <si>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</si>
  <si>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</si>
  <si>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</si>
  <si>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</si>
  <si>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</si>
  <si>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</si>
  <si>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</si>
  <si>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</si>
  <si>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</si>
  <si>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</si>
  <si>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</si>
  <si>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</si>
  <si>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</si>
  <si>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</si>
  <si>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</si>
  <si>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</si>
  <si>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</si>
  <si>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</si>
  <si>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</si>
  <si>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</si>
  <si>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</si>
  <si>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</si>
  <si>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</si>
  <si>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</si>
  <si>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</si>
  <si>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</si>
  <si>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</si>
  <si>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</si>
  <si>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</si>
  <si>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</si>
  <si>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</si>
  <si>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</si>
  <si>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</si>
  <si>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</si>
  <si>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</si>
  <si>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</si>
  <si>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</si>
  <si>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</si>
  <si>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</si>
  <si>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</si>
  <si>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</si>
  <si>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</si>
  <si>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</si>
  <si>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</si>
  <si>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</si>
  <si>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</si>
  <si>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</si>
  <si>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</si>
  <si>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</si>
  <si>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</si>
  <si>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</si>
  <si>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</si>
  <si>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</si>
  <si>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</si>
  <si>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</si>
  <si>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</si>
  <si>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</si>
  <si>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</si>
  <si>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</si>
  <si>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</si>
  <si>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</si>
  <si>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</si>
  <si>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</si>
  <si>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</si>
  <si>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</si>
  <si>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</si>
  <si>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</si>
  <si>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</si>
  <si>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</si>
  <si>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</si>
  <si>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</si>
  <si>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</si>
  <si>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</si>
  <si>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</si>
  <si>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</si>
  <si>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</si>
  <si>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</si>
  <si>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</si>
  <si>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</si>
  <si>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</si>
  <si>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</si>
  <si>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</si>
  <si>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</si>
  <si>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</si>
  <si>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</si>
  <si>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</si>
  <si>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</si>
  <si>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</si>
  <si>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</si>
  <si>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</si>
  <si>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</si>
  <si>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</si>
  <si>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</si>
  <si>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</si>
  <si>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</si>
  <si>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</si>
  <si>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</si>
  <si>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</si>
  <si>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</si>
  <si>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</si>
  <si>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</si>
  <si>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</si>
  <si>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</si>
  <si>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</si>
  <si>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</si>
  <si>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</si>
  <si>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</si>
  <si>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</si>
  <si>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</si>
  <si>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</si>
  <si>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</si>
  <si>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</si>
  <si>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</si>
  <si>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</si>
  <si>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</si>
  <si>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</si>
  <si>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</si>
  <si>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</si>
  <si>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</si>
  <si>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</si>
  <si>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</si>
  <si>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</si>
  <si>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</si>
  <si>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</si>
  <si>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</si>
  <si>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</si>
  <si>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</si>
  <si>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</si>
  <si>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</si>
  <si>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</si>
  <si>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</si>
  <si>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</si>
  <si>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</si>
  <si>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</si>
  <si>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</si>
  <si>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</si>
  <si>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</si>
  <si>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</si>
  <si>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</si>
  <si>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</si>
  <si>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</si>
  <si>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</si>
  <si>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</si>
  <si>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</si>
  <si>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</si>
  <si>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</si>
  <si>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</si>
  <si>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</si>
  <si>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</si>
  <si>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</si>
  <si>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</si>
  <si>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</si>
  <si>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</si>
  <si>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</si>
  <si>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</si>
  <si>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</si>
  <si>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</si>
  <si>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</si>
  <si>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</si>
  <si>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</si>
  <si>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</si>
  <si>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</si>
  <si>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</si>
  <si>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</si>
  <si>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</si>
  <si>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</si>
  <si>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</si>
  <si>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</si>
  <si>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</si>
  <si>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</si>
  <si>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</si>
  <si>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</si>
  <si>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</si>
  <si>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</si>
  <si>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</si>
  <si>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</si>
  <si>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</si>
  <si>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</si>
  <si>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</si>
  <si>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</si>
  <si>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</si>
  <si>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</si>
  <si>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</si>
  <si>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</si>
  <si>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</si>
  <si>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</si>
  <si>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</si>
  <si>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</si>
  <si>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</si>
  <si>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</si>
  <si>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</si>
  <si>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</si>
  <si>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</si>
  <si>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</si>
  <si>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</si>
  <si>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</si>
  <si>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</si>
  <si>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</si>
  <si>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</si>
  <si>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</si>
  <si>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</si>
  <si>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</si>
  <si>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</si>
  <si>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</si>
  <si>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</si>
  <si>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</si>
  <si>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</si>
  <si>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</si>
  <si>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</si>
  <si>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</si>
  <si>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</si>
  <si>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</si>
  <si>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</si>
  <si>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</si>
  <si>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</si>
  <si>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</si>
  <si>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</si>
  <si>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</si>
  <si>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</si>
  <si>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</si>
  <si>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</si>
  <si>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</si>
  <si>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</si>
  <si>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</si>
  <si>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</si>
  <si>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</si>
  <si>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</si>
  <si>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</si>
  <si>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</si>
  <si>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</si>
  <si>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</si>
  <si>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</si>
  <si>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</si>
  <si>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</si>
  <si>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</si>
  <si>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</si>
  <si>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</si>
  <si>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</si>
  <si>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</si>
  <si>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</si>
  <si>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</si>
  <si>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</si>
  <si>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</si>
  <si>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</si>
  <si>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</si>
  <si>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</si>
  <si>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</si>
  <si>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</si>
  <si>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</si>
  <si>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</si>
  <si>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</si>
  <si>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</si>
  <si>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</si>
  <si>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</si>
  <si>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</si>
  <si>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</si>
  <si>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</si>
  <si>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</si>
  <si>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</si>
  <si>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</si>
  <si>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</si>
  <si>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</si>
  <si>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</si>
  <si>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</si>
  <si>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</si>
  <si>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</si>
  <si>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</si>
  <si>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</si>
  <si>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</si>
  <si>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</si>
  <si>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</si>
  <si>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</si>
  <si>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</si>
  <si>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</si>
  <si>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</si>
  <si>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</si>
  <si>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</si>
  <si>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</si>
  <si>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</si>
  <si>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</si>
  <si>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</si>
  <si>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</si>
  <si>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</si>
  <si>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</si>
  <si>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</si>
  <si>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</si>
  <si>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</si>
  <si>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</si>
  <si>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</si>
  <si>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</si>
  <si>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</si>
  <si>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</si>
  <si>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</si>
  <si>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</si>
  <si>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</si>
  <si>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</si>
  <si>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</si>
  <si>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</si>
  <si>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</si>
  <si>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</si>
  <si>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</si>
  <si>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</si>
  <si>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</si>
  <si>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</si>
  <si>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</si>
  <si>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</si>
  <si>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</si>
  <si>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</si>
  <si>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</si>
  <si>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</si>
  <si>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</si>
  <si>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</si>
  <si>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</si>
  <si>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</si>
  <si>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</si>
  <si>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</si>
  <si>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</si>
  <si>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</si>
  <si>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</si>
  <si>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</si>
  <si>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</si>
  <si>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</si>
  <si>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</si>
  <si>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</si>
  <si>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</si>
  <si>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</si>
  <si>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</si>
  <si>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</si>
  <si>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</si>
  <si>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</si>
  <si>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</si>
  <si>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</si>
  <si>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</si>
  <si>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</si>
  <si>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</si>
  <si>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</si>
  <si>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</si>
  <si>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</si>
  <si>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</si>
  <si>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</si>
  <si>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</si>
  <si>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</si>
  <si>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</si>
  <si>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</si>
  <si>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</si>
  <si>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</si>
  <si>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</si>
  <si>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</si>
  <si>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</si>
  <si>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</si>
  <si>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</si>
  <si>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</si>
  <si>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</si>
  <si>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</si>
  <si>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</si>
  <si>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</si>
  <si>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</si>
  <si>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</si>
  <si>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</si>
  <si>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</si>
  <si>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</si>
  <si>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</si>
  <si>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</si>
  <si>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</si>
  <si>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</si>
  <si>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</si>
  <si>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</si>
  <si>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</si>
  <si>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</si>
  <si>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</si>
  <si>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</si>
  <si>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</si>
  <si>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</si>
  <si>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</si>
  <si>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</si>
  <si>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</si>
  <si>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</si>
  <si>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</si>
  <si>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</si>
  <si>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</si>
  <si>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</si>
  <si>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</si>
  <si>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</si>
  <si>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</si>
  <si>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</si>
  <si>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</si>
  <si>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</si>
  <si>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</si>
  <si>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</si>
  <si>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</si>
  <si>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</si>
  <si>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</si>
  <si>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</si>
  <si>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</si>
  <si>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</si>
  <si>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</si>
  <si>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</si>
  <si>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</si>
  <si>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</si>
  <si>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</si>
  <si>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</si>
  <si>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</si>
  <si>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</si>
  <si>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</si>
  <si>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</si>
  <si>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</si>
  <si>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</si>
  <si>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</si>
  <si>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</si>
  <si>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</si>
  <si>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</si>
  <si>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</si>
  <si>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</si>
  <si>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</si>
  <si>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</si>
  <si>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</si>
  <si>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</si>
  <si>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</si>
  <si>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</si>
  <si>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</si>
  <si>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</si>
  <si>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</si>
  <si>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</si>
  <si>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</si>
  <si>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</si>
  <si>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</si>
  <si>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</si>
  <si>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</si>
  <si>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</si>
  <si>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</si>
  <si>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</si>
  <si>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</si>
  <si>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</si>
  <si>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</si>
  <si>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</si>
  <si>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</si>
  <si>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</si>
  <si>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</si>
  <si>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</si>
  <si>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</si>
  <si>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</si>
  <si>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</si>
  <si>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</si>
  <si>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</si>
  <si>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</si>
  <si>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</si>
  <si>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</si>
  <si>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</si>
  <si>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</si>
  <si>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</si>
  <si>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</si>
  <si>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</si>
  <si>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</si>
  <si>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</si>
  <si>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</si>
  <si>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</si>
  <si>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</si>
  <si>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</si>
  <si>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</si>
  <si>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</si>
  <si>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</si>
  <si>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</si>
  <si>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</si>
  <si>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</si>
  <si>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</si>
  <si>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</si>
  <si>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</si>
  <si>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</si>
  <si>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</si>
  <si>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</si>
  <si>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</si>
  <si>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</si>
  <si>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</si>
  <si>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</si>
  <si>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</si>
  <si>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</si>
  <si>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</si>
  <si>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</si>
  <si>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</si>
  <si>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</si>
  <si>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</si>
  <si>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</si>
  <si>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</si>
  <si>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</si>
  <si>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</si>
  <si>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</si>
  <si>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</si>
  <si>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</si>
  <si>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</si>
  <si>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</si>
  <si>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</si>
  <si>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</si>
  <si>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</si>
  <si>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</si>
  <si>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</si>
  <si>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</si>
  <si>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</si>
  <si>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</si>
  <si>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</si>
  <si>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</si>
  <si>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</si>
  <si>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</si>
  <si>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</si>
  <si>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</si>
  <si>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</si>
  <si>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</si>
  <si>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</si>
  <si>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</si>
  <si>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</si>
  <si>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</si>
  <si>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</si>
  <si>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</si>
  <si>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</si>
  <si>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</si>
  <si>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</si>
  <si>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</si>
  <si>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</si>
  <si>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</si>
  <si>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</si>
  <si>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</si>
  <si>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</si>
  <si>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</si>
  <si>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</si>
  <si>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</si>
  <si>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</si>
  <si>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</si>
  <si>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</si>
  <si>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</si>
  <si>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</si>
  <si>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</si>
  <si>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</si>
  <si>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</si>
  <si>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</si>
  <si>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</si>
  <si>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</si>
  <si>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</si>
  <si>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</si>
  <si>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</si>
  <si>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</si>
  <si>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</si>
  <si>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</si>
  <si>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</si>
  <si>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</si>
  <si>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</si>
  <si>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</si>
  <si>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</si>
  <si>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</si>
  <si>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</si>
  <si>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</si>
  <si>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</si>
  <si>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</si>
  <si>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</si>
  <si>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</si>
  <si>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</si>
  <si>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</si>
  <si>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</si>
  <si>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</si>
  <si>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</si>
  <si>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</si>
  <si>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</si>
  <si>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</si>
  <si>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</si>
  <si>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</si>
  <si>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</si>
  <si>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</si>
  <si>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</si>
  <si>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</si>
  <si>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</si>
  <si>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</si>
  <si>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</si>
  <si>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</si>
  <si>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</si>
  <si>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</si>
  <si>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</si>
  <si>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</si>
  <si>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</si>
  <si>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</si>
  <si>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</si>
  <si>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</si>
  <si>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</si>
  <si>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</si>
  <si>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</si>
  <si>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</si>
  <si>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</si>
  <si>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</si>
  <si>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</si>
  <si>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</si>
  <si>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</si>
  <si>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</si>
  <si>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</si>
  <si>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</si>
  <si>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</si>
  <si>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</si>
  <si>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</si>
  <si>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</si>
  <si>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</si>
  <si>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</si>
  <si>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</si>
  <si>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</si>
  <si>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</si>
  <si>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</si>
  <si>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</si>
  <si>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</si>
  <si>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</si>
  <si>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</si>
  <si>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</si>
  <si>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</si>
  <si>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</si>
  <si>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</si>
  <si>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</si>
  <si>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</si>
  <si>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</si>
  <si>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</si>
  <si>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</si>
  <si>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</si>
  <si>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</si>
  <si>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</si>
  <si>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</si>
  <si>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</si>
  <si>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</si>
  <si>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</si>
  <si>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</si>
  <si>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</si>
  <si>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</si>
  <si>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</si>
  <si>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</si>
  <si>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</si>
  <si>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</si>
  <si>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</si>
  <si>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</si>
  <si>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</si>
  <si>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</si>
  <si>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</si>
  <si>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</si>
  <si>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</si>
  <si>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</si>
  <si>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</si>
  <si>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</si>
  <si>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</si>
  <si>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</si>
  <si>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</si>
  <si>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</si>
  <si>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</si>
  <si>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</si>
  <si>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</si>
  <si>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</si>
  <si>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</si>
  <si>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</si>
  <si>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</si>
  <si>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</si>
  <si>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</si>
  <si>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</si>
  <si>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</si>
  <si>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</si>
  <si>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</si>
  <si>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</si>
  <si>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</si>
  <si>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</si>
  <si>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</si>
  <si>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</si>
  <si>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</si>
  <si>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</si>
  <si>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</si>
  <si>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</si>
  <si>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</si>
  <si>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</si>
  <si>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</si>
  <si>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</si>
  <si>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</si>
  <si>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</si>
  <si>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</si>
  <si>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</si>
  <si>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</si>
  <si>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</si>
  <si>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</si>
  <si>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</si>
  <si>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</si>
  <si>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</si>
  <si>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</si>
  <si>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</si>
  <si>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</si>
  <si>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</si>
  <si>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</si>
  <si>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</si>
  <si>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</si>
  <si>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</si>
  <si>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</si>
  <si>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</si>
  <si>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</si>
  <si>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</si>
  <si>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</si>
  <si>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</si>
  <si>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</si>
  <si>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</si>
  <si>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</si>
  <si>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</si>
  <si>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</si>
  <si>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</si>
  <si>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</si>
  <si>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</si>
  <si>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</si>
  <si>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</si>
  <si>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</si>
  <si>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</si>
  <si>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</si>
  <si>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</si>
  <si>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</si>
  <si>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</si>
  <si>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</si>
  <si>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</si>
  <si>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</si>
  <si>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</si>
  <si>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</si>
  <si>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</si>
  <si>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</si>
  <si>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</si>
  <si>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</si>
  <si>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</si>
  <si>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</si>
  <si>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</si>
  <si>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</si>
  <si>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</si>
  <si>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</si>
  <si>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</si>
  <si>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</si>
  <si>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</si>
  <si>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</si>
  <si>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</si>
  <si>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</si>
  <si>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</si>
  <si>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</si>
  <si>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</si>
  <si>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</si>
  <si>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</si>
  <si>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</si>
  <si>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</si>
  <si>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</si>
  <si>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</si>
  <si>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</si>
  <si>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</si>
  <si>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</si>
  <si>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</si>
  <si>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</si>
  <si>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</si>
  <si>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</si>
  <si>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</si>
  <si>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</si>
  <si>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</si>
  <si>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</si>
  <si>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</si>
  <si>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</si>
  <si>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</si>
  <si>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</si>
  <si>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</si>
  <si>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</si>
  <si>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</si>
  <si>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</si>
  <si>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</si>
  <si>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</si>
  <si>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</si>
  <si>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</si>
  <si>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</si>
  <si>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</si>
  <si>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</si>
  <si>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</si>
  <si>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</si>
  <si>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</si>
  <si>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</si>
  <si>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</si>
  <si>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</si>
  <si>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</si>
  <si>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</si>
  <si>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</si>
  <si>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</si>
  <si>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</si>
  <si>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</si>
  <si>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</si>
  <si>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</si>
  <si>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</si>
  <si>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</si>
  <si>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</si>
  <si>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</si>
  <si>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</si>
  <si>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</si>
  <si>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</si>
  <si>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</si>
  <si>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</si>
  <si>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</si>
  <si>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</si>
  <si>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</si>
  <si>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</si>
  <si>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</si>
  <si>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</si>
  <si>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</si>
  <si>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</si>
  <si>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</si>
  <si>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</si>
  <si>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</si>
  <si>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</si>
  <si>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</si>
  <si>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</si>
  <si>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</si>
  <si>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</si>
  <si>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</si>
  <si>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</si>
  <si>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</si>
  <si>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</si>
  <si>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</si>
  <si>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</si>
  <si>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</si>
  <si>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</si>
  <si>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</si>
  <si>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</si>
  <si>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</si>
  <si>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</si>
  <si>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</si>
  <si>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</si>
  <si>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</si>
  <si>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</si>
  <si>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</si>
  <si>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</si>
  <si>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</si>
  <si>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</si>
  <si>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</si>
  <si>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</si>
  <si>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</si>
  <si>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</si>
  <si>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</si>
  <si>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</si>
  <si>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</si>
  <si>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</si>
  <si>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</si>
  <si>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</si>
  <si>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</si>
  <si>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</si>
  <si>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</si>
  <si>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</si>
  <si>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</si>
  <si>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</si>
  <si>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</si>
  <si>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</si>
  <si>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</si>
  <si>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</si>
  <si>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</si>
  <si>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</si>
  <si>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</si>
  <si>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</si>
  <si>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</si>
  <si>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</si>
  <si>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</si>
  <si>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</si>
  <si>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</si>
  <si>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</si>
  <si>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</si>
  <si>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</si>
  <si>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</si>
  <si>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</si>
  <si>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</si>
  <si>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</si>
  <si>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</si>
  <si>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</si>
  <si>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</si>
  <si>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</si>
  <si>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</si>
  <si>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</si>
  <si>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</si>
  <si>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</si>
  <si>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</si>
  <si>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</si>
  <si>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</si>
  <si>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</si>
  <si>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</si>
  <si>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</si>
  <si>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</si>
  <si>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</si>
  <si>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</si>
  <si>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</si>
  <si>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</si>
  <si>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</si>
  <si>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</si>
  <si>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</si>
  <si>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</si>
  <si>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</si>
  <si>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</si>
  <si>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</si>
  <si>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</si>
  <si>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</si>
  <si>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</si>
  <si>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</si>
  <si>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</si>
  <si>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</si>
  <si>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</si>
  <si>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</si>
  <si>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</si>
  <si>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</si>
  <si>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</si>
  <si>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</si>
  <si>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</si>
  <si>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</si>
  <si>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</si>
  <si>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</si>
  <si>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</si>
  <si>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</si>
  <si>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</si>
  <si>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</si>
  <si>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</si>
  <si>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</si>
  <si>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</si>
  <si>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</si>
  <si>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</si>
  <si>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</si>
  <si>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</si>
  <si>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</si>
  <si>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</si>
  <si>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</si>
  <si>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</si>
  <si>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</si>
  <si>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</si>
  <si>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</si>
  <si>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</si>
  <si>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</si>
  <si>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</si>
  <si>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</si>
  <si>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</si>
  <si>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</si>
  <si>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</si>
  <si>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</si>
  <si>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</si>
  <si>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</si>
  <si>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</si>
  <si>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</si>
  <si>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</si>
  <si>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</si>
  <si>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</si>
  <si>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</si>
  <si>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</si>
  <si>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</si>
  <si>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</si>
  <si>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</si>
  <si>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</si>
  <si>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</si>
  <si>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</si>
  <si>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</si>
  <si>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</si>
  <si>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</si>
  <si>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</si>
  <si>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</si>
  <si>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</si>
  <si>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</si>
  <si>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</si>
  <si>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</si>
  <si>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</si>
  <si>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</si>
  <si>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</si>
  <si>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</si>
  <si>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</si>
  <si>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</si>
  <si>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</si>
  <si>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</si>
  <si>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</si>
  <si>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</si>
  <si>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</si>
  <si>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</si>
  <si>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</si>
  <si>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</si>
  <si>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</si>
  <si>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</si>
  <si>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</si>
  <si>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</si>
  <si>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</si>
  <si>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</si>
  <si>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</si>
  <si>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</si>
  <si>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</si>
  <si>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</si>
  <si>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</si>
  <si>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</si>
  <si>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</si>
  <si>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</si>
  <si>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</si>
  <si>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</si>
  <si>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</si>
  <si>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</si>
  <si>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</si>
  <si>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</si>
  <si>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</si>
  <si>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</si>
  <si>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</si>
  <si>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</si>
  <si>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</si>
  <si>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</si>
  <si>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</si>
  <si>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</si>
  <si>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</si>
  <si>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</si>
  <si>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</si>
  <si>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</si>
  <si>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</si>
  <si>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</si>
  <si>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</si>
  <si>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</si>
  <si>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</si>
  <si>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</si>
  <si>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</si>
  <si>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</si>
  <si>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</si>
  <si>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</si>
  <si>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</si>
  <si>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</si>
  <si>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</si>
  <si>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</si>
  <si>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</si>
  <si>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</si>
  <si>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</si>
  <si>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</si>
  <si>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</si>
  <si>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</si>
  <si>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</si>
  <si>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</si>
  <si>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</si>
  <si>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</si>
  <si>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</si>
  <si>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</si>
  <si>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</si>
  <si>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</si>
  <si>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</si>
  <si>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</si>
  <si>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</si>
  <si>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</si>
  <si>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</si>
  <si>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</si>
  <si>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</si>
  <si>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</si>
  <si>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</si>
  <si>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</si>
  <si>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</si>
  <si>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</si>
  <si>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</si>
  <si>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</si>
  <si>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</si>
  <si>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</si>
  <si>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</si>
  <si>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</si>
  <si>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</si>
  <si>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</si>
  <si>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</si>
  <si>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</si>
  <si>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</si>
  <si>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</si>
  <si>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</si>
  <si>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</si>
  <si>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</si>
  <si>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</si>
  <si>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</si>
  <si>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</si>
  <si>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</si>
  <si>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</si>
  <si>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</si>
  <si>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</si>
  <si>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</si>
  <si>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</si>
  <si>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</si>
  <si>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</si>
  <si>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</si>
  <si>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</si>
  <si>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</si>
  <si>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</si>
  <si>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</si>
  <si>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</si>
  <si>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</si>
  <si>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</si>
  <si>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</si>
  <si>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</si>
  <si>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</si>
  <si>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</si>
  <si>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</si>
  <si>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</si>
  <si>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</si>
  <si>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</si>
  <si>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</si>
  <si>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</si>
  <si>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</si>
  <si>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</si>
  <si>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</si>
  <si>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</si>
  <si>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</si>
  <si>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</si>
  <si>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</si>
  <si>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</si>
  <si>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</si>
  <si>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</si>
  <si>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</si>
  <si>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</si>
  <si>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</si>
  <si>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</si>
  <si>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</si>
  <si>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</si>
  <si>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</si>
  <si>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</si>
  <si>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</si>
  <si>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</si>
  <si>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</si>
  <si>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</si>
  <si>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</si>
  <si>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</si>
  <si>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</si>
  <si>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</si>
  <si>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</si>
  <si>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</si>
  <si>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</si>
  <si>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</si>
  <si>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</si>
  <si>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</si>
  <si>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</si>
  <si>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</si>
  <si>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</si>
  <si>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</si>
  <si>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</si>
  <si>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</si>
  <si>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</si>
  <si>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</si>
  <si>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</si>
  <si>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</si>
  <si>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</si>
  <si>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</si>
  <si>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</si>
  <si>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</si>
  <si>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</si>
  <si>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</si>
  <si>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</si>
  <si>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</si>
  <si>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</si>
  <si>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</si>
  <si>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</si>
  <si>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</si>
  <si>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</si>
  <si>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</si>
  <si>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</si>
  <si>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</si>
  <si>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</si>
  <si>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</si>
  <si>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</si>
  <si>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</si>
  <si>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</si>
  <si>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</si>
  <si>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</si>
  <si>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</si>
  <si>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</si>
  <si>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</si>
  <si>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</si>
  <si>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</si>
  <si>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</si>
  <si>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</si>
  <si>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</si>
  <si>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</si>
  <si>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</si>
  <si>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</si>
  <si>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</si>
  <si>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</si>
  <si>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</si>
  <si>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</si>
  <si>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</si>
  <si>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</si>
  <si>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</si>
  <si>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</si>
  <si>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</si>
  <si>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</si>
  <si>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</si>
  <si>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</si>
  <si>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</si>
  <si>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</si>
  <si>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</si>
  <si>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</si>
  <si>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</si>
  <si>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</si>
  <si>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</si>
  <si>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</si>
  <si>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</si>
  <si>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</si>
  <si>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</si>
  <si>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</si>
  <si>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</si>
  <si>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</si>
  <si>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</si>
  <si>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</si>
  <si>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</si>
  <si>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</si>
  <si>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</si>
  <si>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</si>
  <si>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</si>
  <si>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</si>
  <si>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</si>
  <si>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</si>
  <si>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</si>
  <si>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</si>
  <si>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</si>
  <si>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</si>
  <si>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</si>
  <si>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</si>
  <si>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</si>
  <si>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</si>
  <si>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</si>
  <si>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</si>
  <si>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</si>
  <si>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</si>
  <si>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</si>
  <si>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</si>
  <si>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</si>
  <si>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</si>
  <si>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</si>
  <si>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</si>
  <si>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</si>
  <si>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</si>
  <si>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</si>
  <si>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</si>
  <si>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</si>
  <si>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</si>
  <si>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</si>
  <si>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</si>
  <si>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</si>
  <si>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</si>
  <si>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</si>
  <si>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</si>
  <si>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</si>
  <si>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</si>
  <si>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</si>
  <si>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</si>
  <si>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</si>
  <si>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</si>
  <si>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</si>
  <si>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</si>
  <si>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</si>
  <si>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</si>
  <si>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</si>
  <si>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</si>
  <si>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</si>
  <si>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</si>
  <si>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</si>
  <si>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</si>
  <si>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</si>
  <si>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</si>
  <si>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</si>
  <si>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</si>
  <si>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</si>
  <si>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</si>
  <si>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</si>
  <si>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</si>
  <si>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</si>
  <si>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</si>
  <si>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</si>
  <si>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</si>
  <si>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</si>
  <si>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</si>
  <si>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</si>
  <si>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</si>
  <si>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</si>
  <si>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</si>
  <si>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</si>
  <si>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</si>
  <si>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</si>
  <si>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</si>
  <si>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</si>
  <si>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</si>
  <si>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</si>
  <si>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</si>
  <si>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</si>
  <si>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</si>
  <si>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</si>
  <si>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</si>
  <si>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</si>
  <si>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</si>
  <si>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</si>
  <si>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</si>
  <si>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</si>
  <si>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</si>
  <si>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</si>
  <si>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</si>
  <si>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</si>
  <si>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</si>
  <si>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</si>
  <si>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</si>
  <si>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</si>
  <si>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</si>
  <si>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</si>
  <si>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</si>
  <si>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</si>
  <si>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</si>
  <si>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</si>
  <si>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</si>
  <si>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</si>
  <si>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</si>
  <si>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</si>
  <si>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</si>
  <si>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</si>
  <si>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</si>
  <si>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</si>
  <si>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</si>
  <si>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</si>
  <si>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</si>
  <si>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</si>
  <si>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</si>
  <si>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</si>
  <si>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</si>
  <si>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</si>
  <si>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</si>
  <si>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</si>
  <si>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</si>
  <si>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</si>
  <si>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</si>
  <si>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</si>
  <si>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</si>
  <si>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</si>
  <si>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</si>
  <si>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</si>
  <si>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</si>
  <si>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</si>
  <si>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</si>
  <si>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</si>
  <si>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</si>
  <si>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</si>
  <si>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</si>
  <si>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</si>
  <si>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</si>
  <si>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</si>
  <si>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</si>
  <si>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</si>
  <si>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</si>
  <si>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</si>
  <si>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</si>
  <si>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</si>
  <si>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</si>
  <si>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</si>
  <si>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</si>
  <si>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</si>
  <si>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</si>
  <si>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</si>
  <si>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</si>
  <si>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</si>
  <si>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</si>
  <si>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</si>
  <si>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</si>
  <si>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</si>
  <si>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</si>
  <si>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</si>
  <si>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</si>
  <si>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</si>
  <si>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</si>
  <si>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</si>
  <si>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</si>
  <si>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</si>
  <si>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</si>
  <si>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</si>
  <si>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</si>
  <si>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</si>
  <si>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</si>
  <si>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</si>
  <si>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</si>
  <si>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</si>
  <si>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</si>
  <si>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</si>
  <si>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</si>
  <si>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</si>
  <si>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</si>
  <si>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</si>
  <si>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</si>
  <si>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</si>
  <si>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</si>
  <si>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</si>
  <si>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</si>
  <si>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</si>
  <si>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</si>
  <si>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</si>
  <si>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</si>
  <si>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</si>
  <si>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</si>
  <si>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</si>
  <si>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</si>
  <si>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</si>
  <si>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</si>
  <si>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</si>
  <si>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</si>
  <si>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</si>
  <si>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</si>
  <si>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</si>
  <si>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</si>
  <si>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</si>
  <si>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</si>
  <si>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</si>
  <si>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</si>
  <si>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</si>
  <si>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</si>
  <si>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</si>
  <si>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</si>
  <si>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</si>
  <si>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</si>
  <si>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</si>
  <si>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</si>
  <si>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</si>
  <si>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</si>
  <si>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</si>
  <si>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</si>
  <si>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</si>
  <si>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</si>
  <si>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</si>
  <si>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</si>
  <si>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</si>
  <si>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</si>
  <si>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</si>
  <si>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</si>
  <si>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</si>
  <si>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</si>
  <si>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</si>
  <si>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</si>
  <si>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</si>
  <si>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</si>
  <si>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</si>
  <si>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</si>
  <si>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</si>
  <si>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</si>
  <si>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</si>
  <si>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</si>
  <si>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</si>
  <si>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</si>
  <si>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</si>
  <si>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</si>
  <si>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</si>
  <si>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</si>
  <si>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</si>
  <si>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</si>
  <si>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</si>
  <si>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</si>
  <si>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</si>
  <si>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</si>
  <si>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</si>
  <si>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</si>
  <si>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</si>
  <si>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</si>
  <si>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</si>
  <si>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</si>
  <si>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</si>
  <si>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</si>
  <si>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</si>
  <si>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</si>
  <si>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</si>
  <si>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</si>
  <si>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</si>
  <si>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</si>
  <si>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</si>
  <si>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</si>
  <si>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</si>
  <si>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</si>
  <si>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</si>
  <si>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</si>
  <si>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</si>
  <si>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</si>
  <si>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</si>
  <si>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</si>
  <si>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</si>
  <si>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</si>
  <si>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</si>
  <si>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</si>
  <si>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</si>
  <si>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</si>
  <si>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</si>
  <si>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</si>
  <si>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</si>
  <si>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</si>
  <si>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</si>
  <si>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</si>
  <si>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</si>
  <si>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</si>
  <si>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</si>
  <si>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</si>
  <si>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</si>
  <si>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</si>
  <si>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</si>
  <si>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</si>
  <si>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</si>
  <si>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</si>
  <si>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</si>
  <si>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</si>
  <si>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</si>
  <si>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</si>
  <si>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</si>
  <si>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</si>
  <si>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</si>
  <si>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</si>
  <si>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</si>
  <si>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</si>
  <si>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</si>
  <si>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</si>
  <si>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</si>
  <si>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</si>
  <si>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</si>
  <si>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</si>
  <si>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</si>
  <si>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</si>
  <si>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</si>
  <si>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</si>
  <si>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</si>
  <si>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</si>
  <si>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</si>
  <si>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</si>
  <si>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</si>
  <si>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</si>
  <si>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</si>
  <si>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</si>
  <si>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</si>
  <si>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</si>
  <si>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</si>
  <si>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</si>
  <si>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</si>
  <si>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</si>
  <si>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</si>
  <si>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</si>
  <si>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</si>
  <si>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</si>
  <si>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</si>
  <si>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</si>
  <si>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</si>
  <si>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</si>
  <si>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</si>
  <si>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</si>
  <si>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</si>
  <si>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</si>
  <si>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</si>
  <si>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</si>
  <si>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</si>
  <si>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</si>
  <si>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</si>
  <si>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</si>
  <si>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</si>
  <si>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</si>
  <si>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</si>
  <si>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</si>
  <si>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</si>
  <si>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</si>
  <si>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</si>
  <si>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</si>
  <si>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</si>
  <si>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</si>
  <si>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</si>
  <si>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</si>
  <si>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</si>
  <si>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</si>
  <si>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</si>
  <si>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</si>
  <si>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</si>
  <si>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</si>
  <si>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</si>
  <si>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</si>
  <si>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</si>
  <si>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</si>
  <si>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</si>
  <si>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</si>
  <si>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</si>
  <si>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</si>
  <si>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</si>
  <si>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</si>
  <si>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</si>
  <si>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</si>
  <si>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</si>
  <si>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</si>
  <si>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</si>
  <si>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</si>
  <si>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</si>
  <si>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</si>
  <si>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</si>
  <si>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</si>
  <si>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</si>
  <si>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</si>
  <si>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</si>
  <si>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</si>
  <si>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</si>
  <si>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</si>
  <si>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</si>
  <si>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</si>
  <si>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</si>
  <si>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</si>
  <si>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</si>
  <si>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</si>
  <si>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</si>
  <si>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</si>
  <si>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</si>
  <si>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</si>
  <si>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</si>
  <si>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</si>
  <si>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</si>
  <si>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</si>
  <si>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</si>
  <si>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</si>
  <si>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</si>
  <si>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</si>
  <si>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</si>
  <si>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</si>
  <si>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</si>
  <si>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</si>
  <si>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</si>
  <si>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</si>
  <si>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</si>
  <si>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</si>
  <si>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</si>
  <si>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</si>
  <si>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</si>
  <si>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</si>
  <si>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</si>
  <si>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</si>
  <si>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</si>
  <si>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</si>
  <si>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</si>
  <si>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</si>
  <si>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</si>
  <si>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</si>
  <si>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</si>
  <si>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</si>
  <si>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</si>
  <si>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</si>
  <si>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</si>
  <si>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</si>
  <si>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</si>
  <si>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</si>
  <si>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</si>
  <si>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</si>
  <si>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</si>
  <si>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</si>
  <si>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</si>
  <si>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</si>
  <si>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</si>
  <si>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</si>
  <si>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</si>
  <si>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</si>
  <si>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</si>
  <si>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</si>
  <si>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</si>
  <si>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</si>
  <si>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</si>
  <si>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</si>
  <si>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</si>
  <si>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</si>
  <si>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</si>
  <si>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</si>
  <si>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</si>
  <si>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</si>
  <si>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</si>
  <si>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</si>
  <si>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</si>
  <si>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</si>
  <si>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</si>
  <si>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</si>
  <si>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</si>
  <si>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</si>
  <si>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</si>
  <si>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</si>
  <si>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</si>
  <si>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</si>
  <si>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</si>
  <si>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</si>
  <si>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</si>
  <si>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</si>
  <si>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</si>
  <si>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</si>
  <si>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</si>
  <si>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</si>
  <si>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</si>
  <si>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</si>
  <si>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</si>
  <si>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</si>
  <si>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</si>
  <si>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</si>
  <si>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</si>
  <si>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</si>
  <si>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</si>
  <si>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</si>
  <si>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</si>
  <si>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</si>
  <si>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</si>
  <si>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</si>
  <si>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</si>
  <si>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</si>
  <si>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</si>
  <si>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</si>
  <si>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</si>
  <si>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</si>
  <si>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</si>
  <si>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</si>
  <si>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</si>
  <si>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</si>
  <si>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</si>
  <si>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</si>
  <si>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</si>
  <si>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</si>
  <si>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</si>
  <si>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</si>
  <si>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</si>
  <si>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</si>
  <si>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</si>
  <si>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</si>
  <si>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</si>
  <si>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</si>
  <si>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</si>
  <si>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</si>
  <si>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</si>
  <si>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</si>
  <si>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</si>
  <si>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</si>
  <si>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</si>
  <si>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</si>
  <si>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</si>
  <si>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</si>
  <si>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</si>
  <si>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</si>
  <si>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</si>
  <si>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</si>
  <si>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</si>
  <si>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</si>
  <si>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</si>
  <si>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</si>
  <si>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</si>
  <si>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</si>
  <si>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</si>
  <si>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</si>
  <si>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</si>
  <si>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</si>
  <si>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</si>
  <si>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</si>
  <si>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</si>
  <si>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</si>
  <si>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</si>
  <si>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</si>
  <si>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</si>
  <si>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</si>
  <si>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</si>
  <si>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</si>
  <si>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</si>
  <si>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</si>
  <si>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</si>
  <si>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</si>
  <si>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</si>
  <si>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</si>
  <si>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</si>
  <si>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</si>
  <si>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</si>
  <si>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</si>
  <si>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</si>
  <si>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</si>
  <si>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</si>
  <si>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</si>
  <si>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</si>
  <si>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</si>
  <si>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</si>
  <si>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</si>
  <si>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</si>
  <si>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</si>
  <si>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</si>
  <si>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</si>
  <si>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</si>
  <si>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</si>
  <si>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</si>
  <si>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</si>
  <si>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</si>
  <si>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</si>
  <si>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</si>
  <si>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</si>
  <si>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</si>
  <si>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</si>
  <si>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</si>
  <si>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</si>
  <si>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</si>
  <si>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</si>
  <si>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</si>
  <si>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</si>
  <si>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</si>
  <si>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</si>
  <si>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</si>
  <si>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</si>
  <si>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</si>
  <si>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</si>
  <si>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</si>
  <si>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</si>
  <si>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</si>
  <si>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</si>
  <si>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</si>
  <si>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</si>
  <si>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</si>
  <si>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</si>
  <si>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</si>
  <si>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</si>
  <si>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</si>
  <si>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</si>
  <si>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</si>
  <si>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</si>
  <si>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</si>
  <si>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</si>
  <si>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</si>
  <si>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</si>
  <si>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</si>
  <si>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</si>
  <si>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</si>
  <si>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</si>
  <si>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</si>
  <si>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</si>
  <si>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</si>
  <si>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</si>
  <si>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</si>
  <si>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</si>
  <si>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</si>
  <si>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</si>
  <si>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</si>
  <si>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</si>
  <si>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</si>
  <si>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</si>
  <si>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</si>
  <si>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</si>
  <si>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</si>
  <si>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</si>
  <si>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</si>
  <si>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</si>
  <si>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</si>
  <si>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</si>
  <si>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</si>
  <si>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</si>
  <si>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</si>
  <si>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</si>
  <si>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</si>
  <si>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</si>
  <si>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</si>
  <si>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</si>
  <si>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</si>
  <si>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</si>
  <si>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</si>
  <si>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</si>
  <si>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</si>
  <si>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</si>
  <si>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</si>
  <si>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</si>
  <si>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</si>
  <si>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</si>
  <si>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</si>
  <si>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</si>
  <si>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</si>
  <si>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</si>
  <si>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</si>
  <si>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</si>
  <si>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</si>
  <si>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</si>
  <si>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</si>
  <si>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</si>
  <si>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</si>
  <si>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</si>
  <si>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</si>
  <si>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</si>
  <si>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</si>
  <si>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</si>
  <si>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</si>
  <si>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</si>
  <si>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</si>
  <si>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</si>
  <si>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</si>
  <si>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</si>
  <si>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</si>
  <si>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</si>
  <si>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</si>
  <si>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</si>
  <si>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</si>
  <si>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</si>
  <si>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</si>
  <si>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</si>
  <si>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</si>
  <si>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</si>
  <si>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</si>
  <si>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</si>
  <si>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</si>
  <si>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</si>
  <si>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</si>
  <si>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</si>
  <si>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</si>
  <si>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</si>
  <si>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</si>
  <si>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</si>
  <si>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</si>
  <si>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</si>
  <si>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</si>
  <si>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</si>
  <si>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</si>
  <si>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</si>
  <si>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</si>
  <si>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</si>
  <si>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</si>
  <si>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</si>
  <si>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</si>
  <si>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</si>
  <si>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</si>
  <si>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</si>
  <si>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</si>
  <si>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</si>
  <si>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</si>
  <si>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</si>
  <si>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</si>
  <si>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</si>
  <si>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</si>
  <si>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</si>
  <si>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</si>
  <si>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</si>
  <si>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</si>
  <si>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</si>
  <si>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</si>
  <si>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</si>
  <si>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</si>
  <si>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</si>
  <si>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</si>
  <si>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</si>
  <si>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</si>
  <si>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</si>
  <si>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</si>
  <si>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</si>
  <si>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</si>
  <si>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</si>
  <si>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</si>
  <si>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</si>
  <si>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</si>
  <si>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</si>
  <si>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</si>
  <si>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</si>
  <si>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</si>
  <si>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</si>
  <si>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</si>
  <si>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</si>
  <si>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</si>
  <si>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</si>
  <si>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</si>
  <si>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</si>
  <si>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</si>
  <si>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</si>
  <si>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</si>
  <si>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</si>
  <si>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</si>
  <si>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</si>
  <si>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</si>
  <si>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</si>
  <si>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</si>
  <si>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</si>
  <si>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</si>
  <si>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</si>
  <si>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</si>
  <si>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</si>
  <si>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</si>
  <si>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</si>
  <si>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</si>
  <si>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</si>
  <si>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</si>
  <si>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</si>
  <si>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</si>
  <si>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</si>
  <si>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</si>
  <si>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</si>
  <si>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</si>
  <si>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</si>
  <si>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</si>
  <si>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</si>
  <si>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</si>
  <si>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</si>
  <si>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</si>
  <si>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</si>
  <si>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</si>
  <si>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</si>
  <si>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</si>
  <si>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</si>
  <si>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</si>
  <si>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</si>
  <si>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</si>
  <si>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</si>
  <si>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</si>
  <si>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</si>
  <si>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</si>
  <si>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</si>
  <si>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</si>
  <si>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</si>
  <si>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</si>
  <si>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</si>
  <si>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</si>
  <si>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</si>
  <si>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</si>
  <si>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</si>
  <si>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</si>
  <si>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</si>
  <si>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</si>
  <si>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</si>
  <si>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</si>
  <si>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</si>
  <si>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</si>
  <si>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</si>
  <si>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</si>
  <si>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</si>
  <si>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</si>
  <si>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</si>
  <si>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</si>
  <si>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</si>
  <si>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</si>
  <si>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</si>
  <si>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</si>
  <si>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</si>
  <si>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</si>
  <si>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</si>
  <si>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</si>
  <si>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</si>
  <si>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</si>
  <si>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</si>
  <si>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</si>
  <si>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</si>
  <si>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</si>
  <si>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</si>
  <si>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</si>
  <si>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</si>
  <si>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</si>
  <si>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</si>
  <si>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</si>
  <si>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</si>
  <si>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</si>
  <si>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</si>
  <si>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</si>
  <si>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</si>
  <si>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</si>
  <si>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</si>
  <si>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</si>
  <si>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</si>
  <si>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</si>
  <si>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</si>
  <si>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</si>
  <si>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</si>
  <si>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</si>
  <si>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</si>
  <si>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</si>
  <si>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</si>
  <si>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</si>
  <si>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</si>
  <si>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</si>
  <si>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</si>
  <si>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</si>
  <si>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</si>
  <si>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</si>
  <si>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</si>
  <si>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</si>
  <si>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</si>
  <si>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</si>
  <si>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</si>
  <si>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</si>
  <si>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</si>
  <si>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</si>
  <si>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</si>
  <si>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</si>
  <si>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</si>
  <si>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</si>
  <si>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</si>
  <si>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</si>
  <si>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</si>
  <si>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</si>
  <si>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</si>
  <si>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</si>
  <si>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</si>
  <si>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</si>
  <si>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</si>
  <si>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</si>
  <si>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</si>
  <si>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</si>
  <si>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</si>
  <si>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</si>
  <si>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</si>
  <si>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</si>
  <si>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</si>
  <si>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</si>
  <si>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</si>
  <si>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</si>
  <si>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</si>
  <si>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</si>
  <si>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</si>
  <si>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</si>
  <si>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</si>
  <si>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</si>
  <si>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</si>
  <si>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</si>
  <si>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</si>
  <si>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</si>
  <si>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</si>
  <si>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</si>
  <si>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</si>
  <si>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</si>
  <si>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</si>
  <si>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</si>
  <si>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</si>
  <si>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</si>
  <si>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</si>
  <si>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</si>
  <si>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</si>
  <si>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</si>
  <si>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</si>
  <si>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</si>
  <si>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</si>
  <si>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</si>
  <si>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</si>
  <si>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</si>
  <si>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</si>
  <si>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</si>
  <si>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</si>
  <si>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</si>
  <si>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</si>
  <si>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</si>
  <si>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</si>
  <si>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</si>
  <si>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</si>
  <si>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</si>
  <si>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</si>
  <si>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</si>
  <si>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</si>
  <si>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</si>
  <si>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</si>
  <si>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</si>
  <si>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</si>
  <si>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</si>
  <si>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</si>
  <si>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</si>
  <si>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</si>
  <si>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</si>
  <si>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</si>
  <si>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</si>
  <si>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</si>
  <si>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</si>
  <si>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</si>
  <si>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</si>
  <si>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</si>
  <si>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</si>
  <si>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</si>
  <si>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</si>
  <si>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</si>
  <si>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</si>
  <si>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</si>
  <si>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</si>
  <si>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</si>
  <si>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</si>
  <si>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</si>
  <si>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</si>
  <si>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</si>
  <si>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</si>
  <si>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</si>
  <si>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</si>
  <si>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</si>
  <si>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</si>
  <si>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</si>
  <si>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</si>
  <si>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</si>
  <si>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</si>
  <si>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</si>
  <si>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</si>
  <si>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</si>
  <si>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</si>
  <si>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</si>
  <si>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</si>
  <si>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</si>
  <si>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</si>
  <si>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</si>
  <si>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</si>
  <si>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</si>
  <si>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</si>
  <si>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</si>
  <si>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</si>
  <si>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</si>
  <si>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</si>
  <si>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</si>
  <si>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</si>
  <si>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</si>
  <si>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</si>
  <si>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</si>
  <si>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</si>
  <si>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</si>
  <si>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</si>
  <si>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</si>
  <si>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</si>
  <si>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</si>
  <si>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</si>
  <si>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</si>
  <si>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</si>
  <si>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</si>
  <si>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</si>
  <si>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</si>
  <si>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</si>
  <si>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</si>
  <si>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</si>
  <si>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</si>
  <si>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</si>
  <si>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</si>
  <si>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</si>
  <si>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</si>
  <si>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</si>
  <si>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</si>
  <si>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</si>
  <si>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</si>
  <si>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</si>
  <si>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</si>
  <si>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</si>
  <si>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</si>
  <si>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</si>
  <si>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</si>
  <si>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</si>
  <si>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</si>
  <si>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</si>
  <si>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</si>
  <si>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</si>
  <si>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</si>
  <si>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</si>
  <si>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</si>
  <si>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</si>
  <si>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</si>
  <si>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</si>
  <si>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</si>
  <si>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</si>
  <si>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</si>
  <si>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</si>
  <si>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</si>
  <si>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</si>
  <si>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</si>
  <si>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</si>
  <si>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</si>
  <si>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</si>
  <si>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</si>
  <si>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</si>
  <si>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</si>
  <si>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</si>
  <si>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</si>
  <si>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</si>
  <si>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</si>
  <si>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</si>
  <si>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</si>
  <si>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</si>
  <si>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</si>
  <si>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</si>
  <si>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</si>
  <si>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</si>
  <si>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</si>
  <si>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</si>
  <si>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</si>
  <si>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</si>
  <si>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</si>
  <si>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</si>
  <si>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</si>
  <si>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</si>
  <si>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</si>
  <si>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</si>
  <si>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</si>
  <si>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</si>
  <si>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</si>
  <si>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</si>
  <si>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</si>
  <si>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</si>
  <si>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</si>
  <si>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</si>
  <si>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</si>
  <si>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</si>
  <si>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</si>
  <si>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</si>
  <si>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</si>
  <si>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</si>
  <si>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</si>
  <si>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</si>
  <si>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</si>
  <si>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</si>
  <si>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</si>
  <si>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</si>
  <si>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</si>
  <si>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</si>
  <si>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</si>
  <si>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</si>
  <si>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</si>
  <si>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</si>
  <si>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</si>
  <si>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</si>
  <si>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</si>
  <si>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</si>
  <si>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</si>
  <si>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</si>
  <si>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</si>
  <si>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</si>
  <si>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</si>
  <si>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</si>
  <si>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</si>
  <si>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</si>
  <si>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</si>
  <si>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</si>
  <si>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</si>
  <si>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</si>
  <si>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</si>
  <si>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</si>
  <si>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</si>
  <si>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</si>
  <si>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</si>
  <si>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</si>
  <si>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</si>
  <si>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</si>
  <si>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</si>
  <si>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</si>
  <si>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</si>
  <si>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</si>
  <si>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</si>
  <si>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</si>
  <si>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</si>
  <si>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</si>
  <si>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</si>
  <si>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</si>
  <si>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</si>
  <si>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</si>
  <si>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</si>
  <si>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</si>
  <si>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</si>
  <si>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</si>
  <si>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</si>
  <si>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</si>
  <si>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</si>
  <si>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</si>
  <si>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</si>
  <si>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</si>
  <si>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</si>
  <si>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</si>
  <si>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</si>
  <si>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</si>
  <si>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</si>
  <si>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</si>
  <si>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</si>
  <si>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</si>
  <si>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</si>
  <si>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</si>
  <si>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</si>
  <si>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</si>
  <si>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</si>
  <si>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</si>
  <si>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</si>
  <si>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</si>
  <si>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</si>
  <si>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</si>
  <si>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</si>
  <si>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</si>
  <si>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</si>
  <si>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</si>
  <si>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</si>
  <si>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</si>
  <si>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</si>
  <si>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</si>
  <si>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</si>
  <si>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</si>
  <si>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</si>
  <si>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</si>
  <si>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</si>
  <si>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</si>
  <si>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</si>
  <si>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</si>
  <si>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</si>
  <si>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</si>
  <si>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</si>
  <si>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</si>
  <si>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</si>
  <si>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</si>
  <si>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</si>
  <si>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</si>
  <si>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</si>
  <si>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</si>
  <si>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</si>
  <si>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</si>
  <si>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</si>
  <si>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</si>
  <si>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</si>
  <si>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</si>
  <si>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</si>
  <si>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</si>
  <si>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</si>
  <si>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</si>
  <si>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</si>
  <si>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</si>
  <si>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</si>
  <si>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</si>
  <si>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</si>
  <si>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</si>
  <si>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</si>
  <si>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</si>
  <si>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</si>
  <si>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</si>
  <si>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</si>
  <si>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</si>
  <si>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</si>
  <si>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</si>
  <si>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</si>
  <si>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</si>
  <si>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</si>
  <si>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</si>
  <si>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</si>
  <si>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</si>
  <si>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</si>
  <si>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</si>
  <si>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</si>
  <si>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</si>
  <si>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</si>
  <si>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</si>
  <si>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</si>
  <si>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</si>
  <si>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</si>
  <si>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</si>
  <si>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</si>
  <si>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</si>
  <si>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</si>
  <si>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</si>
  <si>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</si>
  <si>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</si>
  <si>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</si>
  <si>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</si>
  <si>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</si>
  <si>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</si>
  <si>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</si>
  <si>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</si>
  <si>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</si>
  <si>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</si>
  <si>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</si>
  <si>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</si>
  <si>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</si>
  <si>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</si>
  <si>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</si>
  <si>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</si>
  <si>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</si>
  <si>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</si>
  <si>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</si>
  <si>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</si>
  <si>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</si>
  <si>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</si>
  <si>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</si>
  <si>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</si>
  <si>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</si>
  <si>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</si>
  <si>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</si>
  <si>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</si>
  <si>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</si>
  <si>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</si>
  <si>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</si>
  <si>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</si>
  <si>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</si>
  <si>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</si>
  <si>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</si>
  <si>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</si>
  <si>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</si>
  <si>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</si>
  <si>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</si>
  <si>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</si>
  <si>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</si>
  <si>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</si>
  <si>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</si>
  <si>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</si>
  <si>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</si>
  <si>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</si>
  <si>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</si>
  <si>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</si>
  <si>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</si>
  <si>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</si>
  <si>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</si>
  <si>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</si>
  <si>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</si>
  <si>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</si>
  <si>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</si>
  <si>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</si>
  <si>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</si>
  <si>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</si>
  <si>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</si>
  <si>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</si>
  <si>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</si>
  <si>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</si>
  <si>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</si>
  <si>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</si>
  <si>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</si>
  <si>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</si>
  <si>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</si>
  <si>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</si>
  <si>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</si>
  <si>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</si>
  <si>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</si>
  <si>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</si>
  <si>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</si>
  <si>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</si>
  <si>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</si>
  <si>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</si>
  <si>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</si>
  <si>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</si>
  <si>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</si>
  <si>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</si>
  <si>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</si>
  <si>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</si>
  <si>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</si>
  <si>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</si>
  <si>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</si>
  <si>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</si>
  <si>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</si>
  <si>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</si>
  <si>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</si>
  <si>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</si>
  <si>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</si>
  <si>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</si>
  <si>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</si>
  <si>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</si>
  <si>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</si>
  <si>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</si>
  <si>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</si>
  <si>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</si>
  <si>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</si>
  <si>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</si>
  <si>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</si>
  <si>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</si>
  <si>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</si>
  <si>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</si>
  <si>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</si>
  <si>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</si>
  <si>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</si>
  <si>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</si>
  <si>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</si>
  <si>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</si>
  <si>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</si>
  <si>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</si>
  <si>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</si>
  <si>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</si>
  <si>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</si>
  <si>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</si>
  <si>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</si>
  <si>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</si>
  <si>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</si>
  <si>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</si>
  <si>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</si>
  <si>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</si>
  <si>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</si>
  <si>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</si>
  <si>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</si>
  <si>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</si>
  <si>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</si>
  <si>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</si>
  <si>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</si>
  <si>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</si>
  <si>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</si>
  <si>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</si>
  <si>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</si>
  <si>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</si>
  <si>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</si>
  <si>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</si>
  <si>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</si>
  <si>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</si>
  <si>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</si>
  <si>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</si>
  <si>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</si>
  <si>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</si>
  <si>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</si>
  <si>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</si>
  <si>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</si>
  <si>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</si>
  <si>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</si>
  <si>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</si>
  <si>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</si>
  <si>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</si>
  <si>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</si>
  <si>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</si>
  <si>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</si>
  <si>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</si>
  <si>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</si>
  <si>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</si>
  <si>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</si>
  <si>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</si>
  <si>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</si>
  <si>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</si>
  <si>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</si>
  <si>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</si>
  <si>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</si>
  <si>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</si>
  <si>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</si>
  <si>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</si>
  <si>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</si>
  <si>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</si>
  <si>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</si>
  <si>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</si>
  <si>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</si>
  <si>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</si>
  <si>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</si>
  <si>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</si>
  <si>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</si>
  <si>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</si>
  <si>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</si>
  <si>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</si>
  <si>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</si>
  <si>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</si>
  <si>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</si>
  <si>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</si>
  <si>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</si>
  <si>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</si>
  <si>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</si>
  <si>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</si>
  <si>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</si>
  <si>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</si>
  <si>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</si>
  <si>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</si>
  <si>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</si>
  <si>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</si>
  <si>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</si>
  <si>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</si>
  <si>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</si>
  <si>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</si>
  <si>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</si>
  <si>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</si>
  <si>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</si>
  <si>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</si>
  <si>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</si>
  <si>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</si>
  <si>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</si>
  <si>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</si>
  <si>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</si>
  <si>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</si>
  <si>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</si>
  <si>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</si>
  <si>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</si>
  <si>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</si>
  <si>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</si>
  <si>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</si>
  <si>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</si>
  <si>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</si>
  <si>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</si>
  <si>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</si>
  <si>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</si>
  <si>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</si>
  <si>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</si>
  <si>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</si>
  <si>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</si>
  <si>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</si>
  <si>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</si>
  <si>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</si>
  <si>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</si>
  <si>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</si>
  <si>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</si>
  <si>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</si>
  <si>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</si>
  <si>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</si>
  <si>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</si>
  <si>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</si>
  <si>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</si>
  <si>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</si>
  <si>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</si>
  <si>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</si>
  <si>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</si>
  <si>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</si>
  <si>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</si>
  <si>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</si>
  <si>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</si>
  <si>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</si>
  <si>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</si>
  <si>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</si>
  <si>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</si>
  <si>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</si>
  <si>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</si>
  <si>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</si>
  <si>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</si>
  <si>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</si>
  <si>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</si>
  <si>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</si>
  <si>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</si>
  <si>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</si>
  <si>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</si>
  <si>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</si>
  <si>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</si>
  <si>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</si>
  <si>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</si>
  <si>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</si>
  <si>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</si>
  <si>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</si>
  <si>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</si>
  <si>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</si>
  <si>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</si>
  <si>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</si>
  <si>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</si>
  <si>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</si>
  <si>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</si>
  <si>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</si>
  <si>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</si>
  <si>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</si>
  <si>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</si>
  <si>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</si>
  <si>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</si>
  <si>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</si>
  <si>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</si>
  <si>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</si>
  <si>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</si>
  <si>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</si>
  <si>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</si>
  <si>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</si>
  <si>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</si>
  <si>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</si>
  <si>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</si>
  <si>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</si>
  <si>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</si>
  <si>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</si>
  <si>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</si>
  <si>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</si>
  <si>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</si>
  <si>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</si>
  <si>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</si>
  <si>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</si>
  <si>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</si>
  <si>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</si>
  <si>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</si>
  <si>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</si>
  <si>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</si>
  <si>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</si>
  <si>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</si>
  <si>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</si>
  <si>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</si>
  <si>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</si>
  <si>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</si>
  <si>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</si>
  <si>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</si>
  <si>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</si>
  <si>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</si>
  <si>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</si>
  <si>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</si>
  <si>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</si>
  <si>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</si>
  <si>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</si>
  <si>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</si>
  <si>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</si>
  <si>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</si>
  <si>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</si>
  <si>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</si>
  <si>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</si>
  <si>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</si>
  <si>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</si>
  <si>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</si>
  <si>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</si>
  <si>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</si>
  <si>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</si>
  <si>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</si>
  <si>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</si>
  <si>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</si>
  <si>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</si>
  <si>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</si>
  <si>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</si>
  <si>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</si>
  <si>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</si>
  <si>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</si>
  <si>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</si>
  <si>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</si>
  <si>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</si>
  <si>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</si>
  <si>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</si>
  <si>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</si>
  <si>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</si>
  <si>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</si>
  <si>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</si>
  <si>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</si>
  <si>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</si>
  <si>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</si>
  <si>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</si>
  <si>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</si>
  <si>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</si>
  <si>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</si>
  <si>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</si>
  <si>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</si>
  <si>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</si>
  <si>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</si>
  <si>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</si>
  <si>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</si>
  <si>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</si>
  <si>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</si>
  <si>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</si>
  <si>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</si>
  <si>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</si>
  <si>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</si>
  <si>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</si>
  <si>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</si>
  <si>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</si>
  <si>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</si>
  <si>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</si>
  <si>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</si>
  <si>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</si>
  <si>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</si>
  <si>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</si>
  <si>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</si>
  <si>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</si>
  <si>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</si>
  <si>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</si>
  <si>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</si>
  <si>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</si>
  <si>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</si>
  <si>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</si>
  <si>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</si>
  <si>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</si>
  <si>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</si>
  <si>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</si>
  <si>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</si>
  <si>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</si>
  <si>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</si>
  <si>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</si>
  <si>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</si>
  <si>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</si>
  <si>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</si>
  <si>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</si>
  <si>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</si>
  <si>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</si>
  <si>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</si>
  <si>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</si>
  <si>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</si>
  <si>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</si>
  <si>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</si>
  <si>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</si>
  <si>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</si>
  <si>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</si>
  <si>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</si>
  <si>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</si>
  <si>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</si>
  <si>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</si>
  <si>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</si>
  <si>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</si>
  <si>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</si>
  <si>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</si>
  <si>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</si>
  <si>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</si>
  <si>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</si>
  <si>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</si>
  <si>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</si>
  <si>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</si>
  <si>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</si>
  <si>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</si>
  <si>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</si>
  <si>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</si>
  <si>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</si>
  <si>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</si>
  <si>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</si>
  <si>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</si>
  <si>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</si>
  <si>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</si>
  <si>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</si>
  <si>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</si>
  <si>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</si>
  <si>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</si>
  <si>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</si>
  <si>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</si>
  <si>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</si>
  <si>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</si>
  <si>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</si>
  <si>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</si>
  <si>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</si>
  <si>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</si>
  <si>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</si>
  <si>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</si>
  <si>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</si>
  <si>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</si>
  <si>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</si>
  <si>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</si>
  <si>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</si>
  <si>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</si>
  <si>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</si>
  <si>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</si>
  <si>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</si>
  <si>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</si>
  <si>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</si>
  <si>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</si>
  <si>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</si>
  <si>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</si>
  <si>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</si>
  <si>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</si>
  <si>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</si>
  <si>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</si>
  <si>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</si>
  <si>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</si>
  <si>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</si>
  <si>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</si>
  <si>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</si>
  <si>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</si>
  <si>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</si>
  <si>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</si>
  <si>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</si>
  <si>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</si>
  <si>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</si>
  <si>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</si>
  <si>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</si>
  <si>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</si>
  <si>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</si>
  <si>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</si>
  <si>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</si>
  <si>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</si>
  <si>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</si>
  <si>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</si>
  <si>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</si>
  <si>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</si>
  <si>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</si>
  <si>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</si>
  <si>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</si>
  <si>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</si>
  <si>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</si>
  <si>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</si>
  <si>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</si>
  <si>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</si>
  <si>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</si>
  <si>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</si>
  <si>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</si>
  <si>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</si>
  <si>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</si>
  <si>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</si>
  <si>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</si>
  <si>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</si>
  <si>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</si>
  <si>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</si>
  <si>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</si>
  <si>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</si>
  <si>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</si>
  <si>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</si>
  <si>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</si>
  <si>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</si>
  <si>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</si>
  <si>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</si>
  <si>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</si>
  <si>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</si>
  <si>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</si>
  <si>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</si>
  <si>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</si>
  <si>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</si>
  <si>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</si>
  <si>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</si>
  <si>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</si>
  <si>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</si>
  <si>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</si>
  <si>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</si>
  <si>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</si>
  <si>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</si>
  <si>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</si>
  <si>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</si>
  <si>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</si>
  <si>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</si>
  <si>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</si>
  <si>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</si>
  <si>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</si>
  <si>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</si>
  <si>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</si>
  <si>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</si>
  <si>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</si>
  <si>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</si>
  <si>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</si>
  <si>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</si>
  <si>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</si>
  <si>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</si>
  <si>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</si>
  <si>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</si>
  <si>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</si>
  <si>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</si>
  <si>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</si>
  <si>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</si>
  <si>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</si>
  <si>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</si>
  <si>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</si>
  <si>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</si>
  <si>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</si>
  <si>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</si>
  <si>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</si>
  <si>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</si>
  <si>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</si>
  <si>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</si>
  <si>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</si>
  <si>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</si>
  <si>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</si>
  <si>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</si>
  <si>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</si>
  <si>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</si>
  <si>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</si>
  <si>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</si>
  <si>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</si>
  <si>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</si>
  <si>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</si>
  <si>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</si>
  <si>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</si>
  <si>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</si>
  <si>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</si>
  <si>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</si>
  <si>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</si>
  <si>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</si>
  <si>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</si>
  <si>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</si>
  <si>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</si>
  <si>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</si>
  <si>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</si>
  <si>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</si>
  <si>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</si>
  <si>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</si>
  <si>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</si>
  <si>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</si>
  <si>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</si>
  <si>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</si>
  <si>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</si>
  <si>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</si>
  <si>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</si>
  <si>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</si>
  <si>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</si>
  <si>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</si>
  <si>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</si>
  <si>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</si>
  <si>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</si>
  <si>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</si>
  <si>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</si>
  <si>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</si>
  <si>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</si>
  <si>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</si>
  <si>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</si>
  <si>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</si>
  <si>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</si>
  <si>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</si>
  <si>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</si>
  <si>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</si>
  <si>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</si>
  <si>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</si>
  <si>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</si>
  <si>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</si>
  <si>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</si>
  <si>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</si>
  <si>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</si>
  <si>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</si>
  <si>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</si>
  <si>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</si>
  <si>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</si>
  <si>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</si>
  <si>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</si>
  <si>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</si>
  <si>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</si>
  <si>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</si>
  <si>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</si>
  <si>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</si>
  <si>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</si>
  <si>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</si>
  <si>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</si>
  <si>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</si>
  <si>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</si>
  <si>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</si>
  <si>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</si>
  <si>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</si>
  <si>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</si>
  <si>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</si>
  <si>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</si>
  <si>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</si>
  <si>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</si>
  <si>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</si>
  <si>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</si>
  <si>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</si>
  <si>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</si>
  <si>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</si>
  <si>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</si>
  <si>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</si>
  <si>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</si>
  <si>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</si>
  <si>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</si>
  <si>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</si>
  <si>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</si>
  <si>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</si>
  <si>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</si>
  <si>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</si>
  <si>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</si>
  <si>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</si>
  <si>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</si>
  <si>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</si>
  <si>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</si>
  <si>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</si>
  <si>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</si>
  <si>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</si>
  <si>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</si>
  <si>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</si>
  <si>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</si>
  <si>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</si>
  <si>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</si>
  <si>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</si>
  <si>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</si>
  <si>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</si>
  <si>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</si>
  <si>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</si>
  <si>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</si>
  <si>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</si>
  <si>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</si>
  <si>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</si>
  <si>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</si>
  <si>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</si>
  <si>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</si>
  <si>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</si>
  <si>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</si>
  <si>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</si>
  <si>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</si>
  <si>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</si>
  <si>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</si>
  <si>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</si>
  <si>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</si>
  <si>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</si>
  <si>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</si>
  <si>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</si>
  <si>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</si>
  <si>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</si>
  <si>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</si>
  <si>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</si>
  <si>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</si>
  <si>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</si>
  <si>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</si>
  <si>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</si>
  <si>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</si>
  <si>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</si>
  <si>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</si>
  <si>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</si>
  <si>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</si>
  <si>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</si>
  <si>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</si>
  <si>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</si>
  <si>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</si>
  <si>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</si>
  <si>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</si>
  <si>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</si>
  <si>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</si>
  <si>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</si>
  <si>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</si>
  <si>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</si>
  <si>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</si>
  <si>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</si>
  <si>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</si>
  <si>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</si>
  <si>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</si>
  <si>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</si>
  <si>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</si>
  <si>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</si>
  <si>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</si>
  <si>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</si>
  <si>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</si>
  <si>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</si>
  <si>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</si>
  <si>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</si>
  <si>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</si>
  <si>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</si>
  <si>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</si>
  <si>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</si>
  <si>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</si>
  <si>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</si>
  <si>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</si>
  <si>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</si>
  <si>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</si>
  <si>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</si>
  <si>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</si>
  <si>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</si>
  <si>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</si>
  <si>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</si>
  <si>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</si>
  <si>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</si>
  <si>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</si>
  <si>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</si>
  <si>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</si>
  <si>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</si>
  <si>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</si>
  <si>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</si>
  <si>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</si>
  <si>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</si>
  <si>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</si>
  <si>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</si>
  <si>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</si>
  <si>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</si>
  <si>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</si>
  <si>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</si>
  <si>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</si>
  <si>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</si>
  <si>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</si>
  <si>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</si>
  <si>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</si>
  <si>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</si>
  <si>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</si>
  <si>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</si>
  <si>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</si>
  <si>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</si>
  <si>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</si>
  <si>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</si>
  <si>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</si>
  <si>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</si>
  <si>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</si>
  <si>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</si>
  <si>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</si>
  <si>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</si>
  <si>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</si>
  <si>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</si>
  <si>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</si>
  <si>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</si>
  <si>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</si>
  <si>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</si>
  <si>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</si>
  <si>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</si>
  <si>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</si>
  <si>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</si>
  <si>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</si>
  <si>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</si>
  <si>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</si>
  <si>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</si>
  <si>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</si>
  <si>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</si>
  <si>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</si>
  <si>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</si>
  <si>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</si>
  <si>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</si>
  <si>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</si>
  <si>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</si>
  <si>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</si>
  <si>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</si>
  <si>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</si>
  <si>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</si>
  <si>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</si>
  <si>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</si>
  <si>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</si>
  <si>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</si>
  <si>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</si>
  <si>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</si>
  <si>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</si>
  <si>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</si>
  <si>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</si>
  <si>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</si>
  <si>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</si>
  <si>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</si>
  <si>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</si>
  <si>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</si>
  <si>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</si>
  <si>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</si>
  <si>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</si>
  <si>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</si>
  <si>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</si>
  <si>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</si>
  <si>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</si>
  <si>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</si>
  <si>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</si>
  <si>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</si>
  <si>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</si>
  <si>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</si>
  <si>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</si>
  <si>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</si>
  <si>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</si>
  <si>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</si>
  <si>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</si>
  <si>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</si>
  <si>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</si>
  <si>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</si>
  <si>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</si>
  <si>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</si>
  <si>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</si>
  <si>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</si>
  <si>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</si>
  <si>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</si>
  <si>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</si>
  <si>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</si>
  <si>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</si>
  <si>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</si>
  <si>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</si>
  <si>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</si>
  <si>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</si>
  <si>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</si>
  <si>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</si>
  <si>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</si>
  <si>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</si>
  <si>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</si>
  <si>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</si>
  <si>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</si>
  <si>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</si>
  <si>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</si>
  <si>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</si>
  <si>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</si>
  <si>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</si>
  <si>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</si>
  <si>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</si>
  <si>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</si>
  <si>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</si>
  <si>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</si>
  <si>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</si>
  <si>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</si>
  <si>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</si>
  <si>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</si>
  <si>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</si>
  <si>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</si>
  <si>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</si>
  <si>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</si>
  <si>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</si>
  <si>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</si>
  <si>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</si>
  <si>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</si>
  <si>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</si>
  <si>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</si>
  <si>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</si>
  <si>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</si>
  <si>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</si>
  <si>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</si>
  <si>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</si>
  <si>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</si>
  <si>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</si>
  <si>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</si>
  <si>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</si>
  <si>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</si>
  <si>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</si>
  <si>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</si>
  <si>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</si>
  <si>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</si>
  <si>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</si>
  <si>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</si>
  <si>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</si>
  <si>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</si>
  <si>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</si>
  <si>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</si>
  <si>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</si>
  <si>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</si>
  <si>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</si>
  <si>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</si>
  <si>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</si>
  <si>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</si>
  <si>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</si>
  <si>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</si>
  <si>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</si>
  <si>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</si>
  <si>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</si>
  <si>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</si>
  <si>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</si>
  <si>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</si>
  <si>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</si>
  <si>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</si>
  <si>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</si>
  <si>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</si>
  <si>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</si>
  <si>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</si>
  <si>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</si>
  <si>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</si>
  <si>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</si>
  <si>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</si>
  <si>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</si>
  <si>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</si>
  <si>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</si>
  <si>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</si>
  <si>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</si>
  <si>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</si>
  <si>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</si>
  <si>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</si>
  <si>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</si>
  <si>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</si>
  <si>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</si>
  <si>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</si>
  <si>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</si>
  <si>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</si>
  <si>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</si>
  <si>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</si>
  <si>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</si>
  <si>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</si>
  <si>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</si>
  <si>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</si>
  <si>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</si>
  <si>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</si>
  <si>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</si>
  <si>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</si>
  <si>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</si>
  <si>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</si>
  <si>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</si>
  <si>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</si>
  <si>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</si>
  <si>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</si>
  <si>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</si>
  <si>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</si>
  <si>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</si>
  <si>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</si>
  <si>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</si>
  <si>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</si>
  <si>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</si>
  <si>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</si>
  <si>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</si>
  <si>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</si>
  <si>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</si>
  <si>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</si>
  <si>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</si>
  <si>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</si>
  <si>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</si>
  <si>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</si>
  <si>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</si>
  <si>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</si>
  <si>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</si>
  <si>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</si>
  <si>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</si>
  <si>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</si>
  <si>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</si>
  <si>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</si>
  <si>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</si>
  <si>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</si>
  <si>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</si>
  <si>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</si>
  <si>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</si>
  <si>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</si>
  <si>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</si>
  <si>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</si>
  <si>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</si>
  <si>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</si>
  <si>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</si>
  <si>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</si>
  <si>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</si>
  <si>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</si>
  <si>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</si>
  <si>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</si>
  <si>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</si>
  <si>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</si>
  <si>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</si>
  <si>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</si>
  <si>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</si>
  <si>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</si>
  <si>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</si>
  <si>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</si>
  <si>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</si>
  <si>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</si>
  <si>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</si>
  <si>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</si>
  <si>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</si>
  <si>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</si>
  <si>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</si>
  <si>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</si>
  <si>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</si>
  <si>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</si>
  <si>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</si>
  <si>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</si>
  <si>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</si>
  <si>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</si>
  <si>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</si>
  <si>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</si>
  <si>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</si>
  <si>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</si>
  <si>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</si>
  <si>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</si>
  <si>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</si>
  <si>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</si>
  <si>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</si>
  <si>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</si>
  <si>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</si>
  <si>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</si>
  <si>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</si>
  <si>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</si>
  <si>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</si>
  <si>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</si>
  <si>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</si>
  <si>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</si>
  <si>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</si>
  <si>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</si>
  <si>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</si>
  <si>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</si>
  <si>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</si>
  <si>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</si>
  <si>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</si>
  <si>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</si>
  <si>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</si>
  <si>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</si>
  <si>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</si>
  <si>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</si>
  <si>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</si>
  <si>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</si>
  <si>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</si>
  <si>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</si>
  <si>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</si>
  <si>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</si>
  <si>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</si>
  <si>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</si>
  <si>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</si>
  <si>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</si>
  <si>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</si>
  <si>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</si>
  <si>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</si>
  <si>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</si>
  <si>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</si>
  <si>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</si>
  <si>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</si>
  <si>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</si>
  <si>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</si>
  <si>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</si>
  <si>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</si>
  <si>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</si>
  <si>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</si>
  <si>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</si>
  <si>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</si>
  <si>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</si>
  <si>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</si>
  <si>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</si>
  <si>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</si>
  <si>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</si>
  <si>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</si>
  <si>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</si>
  <si>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</si>
  <si>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</si>
  <si>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</si>
  <si>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</si>
  <si>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</si>
  <si>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</si>
  <si>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</si>
  <si>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</si>
  <si>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</si>
  <si>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</si>
  <si>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</si>
  <si>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</si>
  <si>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</si>
  <si>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</si>
  <si>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</si>
  <si>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</si>
  <si>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</si>
  <si>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</si>
  <si>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</si>
  <si>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</si>
  <si>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</si>
  <si>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</si>
  <si>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</si>
  <si>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</si>
  <si>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</si>
  <si>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</si>
  <si>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</si>
  <si>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</si>
  <si>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</si>
  <si>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</si>
  <si>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</si>
  <si>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</si>
  <si>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</si>
  <si>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</si>
  <si>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</si>
  <si>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</si>
  <si>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</si>
  <si>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</si>
  <si>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</si>
  <si>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</si>
  <si>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</si>
  <si>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</si>
  <si>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</si>
  <si>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</si>
  <si>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</si>
  <si>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</si>
  <si>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</si>
  <si>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</si>
  <si>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</si>
  <si>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</si>
  <si>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</si>
  <si>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</si>
  <si>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</si>
  <si>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</si>
  <si>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</si>
  <si>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</si>
  <si>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</si>
  <si>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</si>
  <si>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</si>
  <si>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</si>
  <si>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</si>
  <si>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</si>
  <si>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</si>
  <si>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</si>
  <si>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</si>
  <si>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</si>
  <si>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</si>
  <si>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</si>
  <si>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</si>
  <si>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</si>
  <si>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</si>
  <si>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</si>
  <si>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</si>
  <si>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</si>
  <si>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</si>
  <si>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</si>
  <si>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</si>
  <si>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</si>
  <si>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</si>
  <si>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</si>
  <si>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</si>
  <si>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</si>
  <si>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</si>
  <si>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</si>
  <si>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</si>
  <si>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</si>
  <si>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</si>
  <si>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</si>
  <si>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</si>
  <si>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</si>
  <si>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</si>
  <si>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</si>
  <si>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</si>
  <si>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</si>
  <si>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</si>
  <si>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</si>
  <si>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</si>
  <si>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</si>
  <si>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</si>
  <si>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</si>
  <si>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</si>
  <si>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</si>
  <si>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</si>
  <si>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</si>
  <si>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</si>
  <si>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</si>
  <si>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</si>
  <si>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</si>
  <si>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</si>
  <si>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</si>
  <si>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</si>
  <si>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</si>
  <si>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</si>
  <si>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</si>
  <si>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</si>
  <si>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</si>
  <si>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</si>
  <si>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</si>
  <si>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</si>
  <si>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</si>
  <si>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</si>
  <si>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</si>
  <si>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</si>
  <si>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</si>
  <si>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</si>
  <si>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</si>
  <si>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</si>
  <si>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</si>
  <si>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</si>
  <si>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</si>
  <si>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</si>
  <si>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</si>
  <si>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</si>
  <si>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</si>
  <si>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</si>
  <si>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</si>
  <si>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</si>
  <si>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</si>
  <si>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</si>
  <si>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</si>
  <si>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</si>
  <si>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</si>
  <si>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</si>
  <si>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</si>
  <si>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</si>
  <si>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</si>
  <si>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</si>
  <si>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</si>
  <si>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</si>
  <si>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</si>
  <si>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</si>
  <si>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</si>
  <si>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</si>
  <si>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</si>
  <si>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</si>
  <si>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</si>
  <si>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</si>
  <si>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</si>
  <si>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</si>
  <si>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</si>
  <si>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</si>
  <si>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</si>
  <si>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</si>
  <si>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</si>
  <si>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</si>
  <si>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</si>
  <si>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</si>
  <si>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</si>
  <si>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</si>
  <si>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</si>
  <si>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</si>
  <si>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</si>
  <si>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</si>
  <si>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</si>
  <si>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</si>
  <si>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</si>
  <si>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</si>
  <si>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</si>
  <si>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</si>
  <si>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</si>
  <si>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</si>
  <si>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</si>
  <si>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</si>
  <si>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</si>
  <si>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</si>
  <si>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</si>
  <si>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</si>
  <si>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</si>
  <si>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</si>
  <si>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</si>
  <si>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</si>
  <si>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</si>
  <si>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</si>
  <si>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</si>
  <si>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</si>
  <si>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</si>
  <si>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</si>
  <si>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</si>
  <si>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</si>
  <si>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</si>
  <si>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</si>
  <si>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</si>
  <si>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</si>
  <si>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</si>
  <si>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</si>
  <si>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</si>
  <si>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</si>
  <si>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</si>
  <si>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</si>
  <si>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</si>
  <si>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</si>
  <si>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</si>
  <si>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</si>
  <si>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</si>
  <si>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</si>
  <si>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</si>
  <si>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</si>
  <si>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</si>
  <si>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</si>
  <si>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</si>
  <si>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</si>
  <si>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</si>
  <si>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</si>
  <si>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</si>
  <si>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</si>
  <si>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</si>
  <si>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</si>
  <si>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</si>
  <si>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</si>
  <si>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</si>
  <si>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</si>
  <si>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</si>
  <si>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</si>
  <si>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</si>
  <si>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</si>
  <si>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</si>
  <si>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</si>
  <si>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</si>
  <si>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</si>
  <si>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</si>
  <si>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</si>
  <si>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</si>
  <si>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</si>
  <si>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</si>
  <si>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</si>
  <si>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</si>
  <si>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</si>
  <si>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</si>
  <si>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</si>
  <si>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</si>
  <si>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</si>
  <si>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</si>
  <si>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</si>
  <si>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</si>
  <si>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</si>
  <si>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</si>
  <si>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</si>
  <si>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</si>
  <si>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</si>
  <si>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</si>
  <si>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</si>
  <si>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</si>
  <si>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</si>
  <si>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</si>
  <si>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</si>
  <si>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</si>
  <si>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</si>
  <si>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</si>
  <si>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</si>
  <si>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</si>
  <si>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</si>
  <si>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</si>
  <si>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</si>
  <si>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</si>
  <si>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</si>
  <si>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</si>
  <si>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</si>
  <si>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</si>
  <si>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</si>
  <si>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</si>
  <si>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</si>
  <si>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</si>
  <si>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</si>
  <si>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</si>
  <si>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</si>
  <si>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</si>
  <si>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</si>
  <si>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</si>
  <si>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</si>
  <si>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</si>
  <si>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</si>
  <si>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</si>
  <si>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</si>
  <si>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</si>
  <si>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</si>
  <si>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</si>
  <si>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</si>
  <si>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</si>
  <si>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</si>
  <si>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</si>
  <si>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</si>
  <si>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</si>
  <si>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</si>
  <si>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</si>
  <si>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</si>
  <si>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</si>
  <si>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</si>
  <si>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</si>
  <si>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</si>
  <si>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</si>
  <si>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</si>
  <si>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</si>
  <si>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</si>
  <si>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</si>
  <si>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</si>
  <si>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</si>
  <si>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</si>
  <si>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</si>
  <si>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</si>
  <si>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</si>
  <si>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</si>
  <si>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</si>
  <si>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</si>
  <si>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</si>
  <si>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</si>
  <si>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</si>
  <si>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</si>
  <si>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</si>
  <si>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</si>
  <si>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</si>
  <si>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</si>
  <si>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</si>
  <si>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</si>
  <si>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</si>
  <si>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</si>
  <si>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</si>
  <si>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</si>
  <si>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</si>
  <si>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</si>
  <si>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</si>
  <si>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</si>
  <si>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</si>
  <si>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</si>
  <si>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</si>
  <si>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</si>
  <si>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</si>
  <si>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</si>
  <si>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</si>
  <si>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</si>
  <si>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</si>
  <si>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</si>
  <si>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</si>
  <si>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</si>
  <si>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</si>
  <si>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</si>
  <si>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</si>
  <si>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</si>
  <si>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</si>
  <si>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</si>
  <si>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</si>
  <si>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</si>
  <si>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</si>
  <si>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</si>
  <si>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</si>
  <si>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</si>
  <si>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</si>
  <si>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</si>
  <si>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</si>
  <si>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</si>
  <si>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</si>
  <si>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</si>
  <si>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</si>
  <si>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</si>
  <si>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</si>
  <si>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</si>
  <si>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</si>
  <si>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</si>
  <si>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</si>
  <si>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</si>
  <si>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</si>
  <si>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</si>
  <si>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</si>
  <si>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</si>
  <si>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</si>
  <si>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</si>
  <si>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</si>
  <si>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</si>
  <si>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</si>
  <si>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</si>
  <si>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</si>
  <si>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</si>
  <si>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</si>
  <si>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</si>
  <si>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</si>
  <si>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</si>
  <si>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</si>
  <si>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</si>
  <si>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</si>
  <si>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</si>
  <si>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</si>
  <si>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</si>
  <si>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</si>
  <si>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</si>
  <si>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</si>
  <si>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</si>
  <si>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</si>
  <si>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</si>
  <si>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</si>
  <si>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</si>
  <si>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</si>
  <si>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</si>
  <si>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</si>
  <si>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</si>
  <si>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</si>
  <si>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</si>
  <si>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</si>
  <si>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</si>
  <si>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</si>
  <si>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</si>
  <si>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</si>
  <si>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</si>
  <si>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</si>
  <si>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</si>
  <si>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</si>
  <si>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</si>
  <si>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</si>
  <si>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</si>
  <si>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</si>
  <si>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</si>
  <si>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</si>
  <si>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</si>
  <si>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</si>
  <si>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</si>
  <si>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</si>
  <si>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</si>
  <si>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</si>
  <si>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</si>
  <si>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</si>
  <si>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</si>
  <si>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</si>
  <si>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</si>
  <si>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</si>
  <si>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</si>
  <si>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</si>
  <si>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</si>
  <si>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</si>
  <si>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</si>
  <si>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</si>
  <si>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</si>
  <si>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</si>
  <si>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</si>
  <si>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</si>
  <si>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</si>
  <si>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</si>
  <si>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</si>
  <si>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</si>
  <si>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</si>
  <si>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</si>
  <si>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</si>
  <si>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</si>
  <si>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</si>
  <si>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</si>
  <si>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</si>
  <si>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</si>
  <si>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</si>
  <si>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</si>
  <si>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</si>
  <si>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</si>
  <si>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</si>
  <si>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</si>
  <si>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</si>
  <si>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</si>
  <si>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</si>
  <si>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</si>
  <si>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</si>
  <si>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</si>
  <si>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</si>
  <si>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</si>
  <si>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</si>
  <si>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</si>
  <si>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</si>
  <si>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</si>
  <si>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</si>
  <si>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</si>
  <si>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</si>
  <si>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</si>
  <si>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</si>
  <si>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</si>
  <si>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</si>
  <si>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</si>
  <si>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</si>
  <si>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</si>
  <si>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</si>
  <si>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</si>
  <si>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</si>
  <si>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</si>
  <si>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</si>
  <si>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</si>
  <si>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</si>
  <si>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</si>
  <si>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</si>
  <si>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</si>
  <si>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</si>
  <si>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</si>
  <si>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</si>
  <si>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</si>
  <si>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</si>
  <si>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</si>
  <si>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</si>
  <si>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</si>
  <si>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</si>
  <si>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</si>
  <si>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</si>
  <si>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</si>
  <si>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</si>
  <si>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</si>
  <si>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</si>
  <si>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</si>
  <si>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</si>
  <si>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</si>
  <si>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</si>
  <si>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</si>
  <si>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</si>
  <si>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</si>
  <si>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</si>
  <si>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</si>
  <si>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</si>
  <si>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</si>
  <si>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</si>
  <si>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</si>
  <si>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</si>
  <si>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</si>
  <si>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</si>
  <si>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</si>
  <si>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</si>
  <si>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</si>
  <si>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</si>
  <si>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</si>
  <si>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</si>
  <si>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</si>
  <si>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</si>
  <si>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</si>
  <si>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</si>
  <si>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</si>
  <si>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</si>
  <si>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</si>
  <si>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</si>
  <si>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</si>
  <si>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</si>
  <si>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</si>
  <si>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</si>
  <si>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</si>
  <si>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</si>
  <si>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</si>
  <si>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</si>
  <si>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</si>
  <si>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</si>
  <si>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</si>
  <si>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</si>
  <si>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</si>
  <si>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</si>
  <si>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</si>
  <si>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</si>
  <si>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</si>
  <si>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</si>
  <si>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</si>
  <si>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</si>
  <si>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</si>
  <si>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</si>
  <si>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</si>
  <si>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</si>
  <si>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</si>
  <si>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</si>
  <si>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</si>
  <si>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</si>
  <si>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</si>
  <si>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</si>
  <si>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</si>
  <si>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</si>
  <si>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</si>
  <si>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</si>
  <si>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</si>
  <si>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</si>
  <si>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</si>
  <si>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</si>
  <si>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</si>
  <si>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</si>
  <si>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</si>
  <si>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</si>
  <si>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</si>
  <si>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</si>
  <si>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</si>
  <si>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</si>
  <si>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</si>
  <si>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</si>
  <si>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</si>
  <si>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</si>
  <si>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</si>
  <si>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</si>
  <si>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</si>
  <si>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</si>
  <si>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</si>
  <si>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</si>
  <si>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</si>
  <si>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</si>
  <si>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</si>
  <si>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</si>
  <si>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</si>
  <si>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</si>
  <si>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</si>
  <si>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</si>
  <si>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</si>
  <si>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</si>
  <si>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</si>
  <si>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</si>
  <si>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</si>
  <si>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</si>
  <si>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</si>
  <si>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</si>
  <si>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</si>
  <si>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</si>
  <si>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</si>
  <si>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</si>
  <si>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</si>
  <si>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</si>
  <si>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</si>
  <si>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</si>
  <si>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</si>
  <si>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</si>
  <si>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</si>
  <si>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</si>
  <si>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</si>
  <si>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</si>
  <si>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</si>
  <si>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</si>
  <si>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</si>
  <si>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</si>
  <si>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</si>
  <si>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</si>
  <si>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</si>
  <si>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</si>
  <si>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</si>
  <si>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</si>
  <si>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</si>
  <si>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</si>
  <si>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</si>
  <si>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</si>
  <si>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</si>
  <si>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</si>
  <si>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</si>
  <si>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</si>
  <si>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</si>
  <si>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</si>
  <si>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</si>
  <si>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</si>
  <si>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</si>
  <si>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</si>
  <si>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</si>
  <si>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</si>
  <si>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</si>
  <si>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</si>
  <si>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</si>
  <si>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</si>
  <si>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</si>
  <si>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</si>
  <si>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</si>
  <si>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</si>
  <si>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</si>
  <si>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</si>
  <si>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</si>
  <si>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</si>
  <si>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</si>
  <si>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</si>
  <si>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</si>
  <si>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</si>
  <si>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</si>
  <si>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</si>
  <si>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</si>
  <si>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</si>
  <si>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</si>
  <si>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</si>
  <si>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</si>
  <si>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</si>
  <si>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</si>
  <si>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</si>
  <si>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</si>
  <si>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</si>
  <si>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</si>
  <si>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</si>
  <si>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</si>
  <si>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</si>
  <si>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</si>
  <si>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</si>
  <si>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</si>
  <si>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</si>
  <si>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</si>
  <si>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</si>
  <si>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</si>
  <si>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</si>
  <si>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</si>
  <si>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</si>
  <si>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</si>
  <si>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</si>
  <si>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</si>
  <si>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</si>
  <si>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</si>
  <si>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</si>
  <si>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</si>
  <si>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</si>
  <si>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</si>
  <si>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</si>
  <si>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</si>
  <si>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</si>
  <si>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</si>
  <si>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</si>
  <si>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</si>
  <si>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</si>
  <si>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</si>
  <si>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</si>
  <si>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</si>
  <si>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</si>
  <si>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</si>
  <si>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</si>
  <si>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</si>
  <si>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</si>
  <si>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</si>
  <si>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</si>
  <si>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</si>
  <si>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</si>
  <si>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</si>
  <si>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</si>
  <si>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</si>
  <si>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</si>
  <si>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</si>
  <si>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</si>
  <si>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</si>
  <si>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</si>
  <si>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</si>
  <si>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</si>
  <si>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</si>
  <si>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</si>
  <si>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</si>
  <si>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</si>
  <si>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</si>
  <si>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</si>
  <si>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</si>
  <si>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</si>
  <si>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</si>
  <si>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</si>
  <si>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</si>
  <si>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</si>
  <si>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</si>
  <si>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</si>
  <si>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</si>
  <si>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</si>
  <si>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</si>
  <si>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</si>
  <si>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</si>
  <si>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</si>
  <si>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</si>
  <si>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</si>
  <si>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</si>
  <si>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</si>
  <si>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</si>
  <si>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</si>
  <si>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</si>
  <si>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</si>
  <si>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</si>
  <si>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</si>
  <si>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</si>
  <si>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</si>
  <si>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</si>
  <si>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</si>
  <si>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</si>
  <si>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</si>
  <si>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</si>
  <si>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</si>
  <si>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</si>
  <si>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</si>
  <si>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</si>
  <si>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</si>
  <si>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</si>
  <si>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</si>
  <si>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</si>
  <si>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</si>
  <si>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</si>
  <si>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</si>
  <si>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</si>
  <si>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</si>
  <si>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</si>
  <si>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</si>
  <si>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</si>
  <si>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</si>
  <si>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</si>
  <si>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</si>
  <si>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</si>
  <si>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</si>
  <si>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</si>
  <si>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</si>
  <si>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</si>
  <si>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</si>
  <si>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</si>
  <si>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</si>
  <si>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</si>
  <si>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</si>
  <si>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</si>
  <si>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</si>
  <si>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</si>
  <si>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</si>
  <si>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</si>
  <si>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</si>
  <si>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</si>
  <si>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</si>
  <si>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</si>
  <si>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</si>
  <si>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</si>
  <si>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</si>
  <si>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</si>
  <si>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</si>
  <si>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</si>
  <si>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</si>
  <si>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</si>
  <si>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</si>
  <si>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</si>
  <si>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</si>
  <si>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</si>
  <si>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</si>
  <si>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</si>
  <si>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</si>
  <si>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</si>
  <si>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</si>
  <si>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</si>
  <si>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</si>
  <si>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</si>
  <si>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</si>
  <si>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</si>
  <si>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</si>
  <si>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</si>
  <si>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</si>
  <si>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</si>
  <si>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</si>
  <si>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</si>
  <si>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</si>
  <si>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</si>
  <si>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</si>
  <si>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</si>
  <si>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</si>
  <si>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</si>
  <si>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</si>
  <si>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</si>
  <si>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</si>
  <si>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</si>
  <si>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</si>
  <si>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</si>
  <si>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</si>
  <si>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</si>
  <si>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</si>
  <si>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</si>
  <si>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</si>
  <si>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</si>
  <si>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</si>
  <si>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</si>
  <si>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</si>
  <si>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</si>
  <si>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</si>
  <si>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</si>
  <si>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</si>
  <si>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</si>
  <si>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</si>
  <si>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</si>
  <si>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</si>
  <si>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</si>
  <si>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</si>
  <si>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</si>
  <si>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</si>
  <si>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</si>
  <si>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</si>
  <si>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</si>
  <si>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</si>
  <si>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</si>
  <si>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</si>
  <si>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</si>
  <si>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</si>
  <si>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</si>
  <si>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</si>
  <si>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</si>
  <si>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</si>
  <si>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</si>
  <si>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</si>
  <si>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</si>
  <si>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</si>
  <si>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</si>
  <si>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</si>
  <si>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</si>
  <si>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</si>
  <si>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</si>
  <si>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</si>
  <si>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</si>
  <si>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</si>
  <si>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</si>
  <si>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</si>
  <si>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</si>
  <si>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</si>
  <si>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</si>
  <si>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</si>
  <si>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</si>
  <si>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</si>
  <si>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</si>
  <si>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</si>
  <si>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</si>
  <si>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</si>
  <si>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</si>
  <si>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</si>
  <si>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</si>
  <si>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</si>
  <si>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</si>
  <si>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</si>
  <si>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</si>
  <si>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</si>
  <si>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</si>
  <si>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</si>
  <si>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</si>
  <si>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</si>
  <si>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</si>
  <si>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</si>
  <si>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</si>
  <si>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</si>
  <si>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</si>
  <si>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</si>
  <si>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</si>
  <si>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</si>
  <si>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</si>
  <si>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</si>
  <si>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</si>
  <si>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</si>
  <si>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</si>
  <si>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</si>
  <si>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</si>
  <si>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</si>
  <si>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</si>
  <si>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</si>
  <si>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</si>
  <si>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</si>
  <si>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</si>
  <si>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</si>
  <si>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</si>
  <si>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</si>
  <si>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</si>
  <si>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</si>
  <si>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</si>
  <si>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</si>
  <si>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</si>
  <si>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</si>
  <si>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</si>
  <si>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</si>
  <si>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</si>
  <si>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</si>
  <si>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</si>
  <si>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</si>
  <si>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</si>
  <si>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</si>
  <si>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</si>
  <si>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</si>
  <si>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</si>
  <si>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</si>
  <si>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</si>
  <si>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</si>
  <si>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</si>
  <si>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</si>
  <si>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</si>
  <si>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</si>
  <si>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</si>
  <si>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</si>
  <si>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</si>
  <si>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</si>
  <si>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</si>
  <si>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</si>
  <si>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</si>
  <si>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</si>
  <si>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</si>
  <si>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</si>
  <si>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</si>
  <si>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</si>
  <si>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</si>
  <si>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</si>
  <si>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</si>
  <si>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</si>
  <si>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</si>
  <si>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</si>
  <si>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</si>
  <si>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</si>
  <si>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</si>
  <si>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</si>
  <si>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</si>
  <si>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</si>
  <si>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</si>
  <si>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</si>
  <si>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</si>
  <si>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</si>
  <si>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</si>
  <si>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</si>
  <si>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</si>
  <si>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</si>
  <si>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</si>
  <si>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</si>
  <si>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</si>
  <si>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</si>
  <si>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</si>
  <si>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</si>
  <si>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</si>
  <si>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</si>
  <si>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</si>
  <si>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</si>
  <si>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</si>
  <si>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</si>
  <si>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</si>
  <si>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</si>
  <si>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</si>
  <si>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</si>
  <si>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</si>
  <si>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</si>
  <si>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</si>
  <si>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</si>
  <si>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</si>
  <si>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</si>
  <si>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</si>
  <si>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</si>
  <si>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</si>
  <si>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</si>
  <si>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</si>
  <si>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</si>
  <si>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</si>
  <si>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</si>
  <si>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</si>
  <si>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</si>
  <si>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</si>
  <si>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</si>
  <si>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</si>
  <si>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</si>
  <si>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</si>
  <si>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</si>
  <si>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</si>
  <si>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</si>
  <si>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</si>
  <si>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</si>
  <si>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</si>
  <si>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</si>
  <si>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</si>
  <si>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</si>
  <si>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</si>
  <si>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</si>
  <si>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</si>
  <si>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</si>
  <si>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</si>
  <si>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</si>
  <si>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</si>
  <si>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</si>
  <si>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</si>
  <si>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</si>
  <si>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</si>
  <si>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</si>
  <si>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</si>
  <si>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</si>
  <si>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</si>
  <si>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</si>
  <si>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</si>
  <si>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</si>
  <si>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</si>
  <si>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</si>
  <si>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</si>
  <si>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</si>
  <si>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</si>
  <si>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</si>
  <si>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</si>
  <si>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</si>
  <si>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</si>
  <si>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</si>
  <si>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</si>
  <si>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</si>
  <si>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</si>
  <si>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</si>
  <si>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</si>
  <si>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</si>
  <si>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</si>
  <si>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</si>
  <si>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</si>
  <si>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</si>
  <si>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</si>
  <si>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</si>
  <si>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</si>
  <si>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</si>
  <si>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</si>
  <si>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</si>
  <si>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</si>
  <si>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</si>
  <si>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</si>
  <si>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</si>
  <si>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</si>
  <si>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</si>
  <si>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</si>
  <si>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</si>
  <si>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</si>
  <si>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</si>
  <si>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</si>
  <si>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</si>
  <si>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</si>
  <si>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</si>
  <si>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</si>
  <si>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</si>
  <si>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</si>
  <si>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</si>
  <si>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</si>
  <si>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</si>
  <si>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</si>
  <si>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</si>
  <si>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</si>
  <si>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</si>
  <si>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</si>
  <si>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</si>
  <si>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</si>
  <si>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</si>
  <si>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</si>
  <si>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</si>
  <si>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</si>
  <si>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</si>
  <si>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</si>
  <si>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</si>
  <si>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</si>
  <si>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</si>
  <si>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</si>
  <si>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</si>
  <si>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</si>
  <si>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</si>
  <si>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</si>
  <si>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</si>
  <si>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</si>
  <si>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</si>
  <si>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</si>
  <si>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</si>
  <si>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</si>
  <si>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</si>
  <si>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</si>
  <si>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</si>
  <si>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</si>
  <si>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</si>
  <si>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</si>
  <si>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</si>
  <si>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</si>
  <si>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</si>
  <si>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</si>
  <si>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</si>
  <si>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</si>
  <si>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</si>
  <si>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</si>
  <si>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</si>
  <si>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</si>
  <si>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</si>
  <si>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</si>
  <si>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</si>
  <si>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</si>
  <si>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</si>
  <si>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</si>
  <si>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</si>
  <si>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</si>
  <si>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</si>
  <si>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</si>
  <si>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</si>
  <si>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</si>
  <si>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</si>
  <si>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</si>
  <si>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</si>
  <si>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</si>
  <si>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</si>
  <si>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</si>
  <si>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</si>
  <si>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</si>
  <si>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</si>
  <si>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</si>
  <si>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</si>
  <si>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</si>
  <si>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</si>
  <si>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</si>
  <si>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</si>
  <si>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</si>
  <si>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</si>
  <si>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</si>
  <si>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</si>
  <si>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</si>
  <si>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</si>
  <si>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</si>
  <si>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</si>
  <si>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</si>
  <si>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</si>
  <si>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</si>
  <si>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</si>
  <si>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</si>
  <si>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</si>
  <si>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</si>
  <si>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</si>
  <si>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</si>
  <si>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</si>
  <si>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</si>
  <si>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</si>
  <si>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</si>
  <si>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</si>
  <si>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</si>
  <si>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</si>
  <si>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</si>
  <si>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</si>
  <si>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</si>
  <si>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</si>
  <si>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</si>
  <si>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</si>
  <si>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</si>
  <si>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</si>
  <si>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</si>
  <si>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</si>
  <si>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</si>
  <si>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</si>
  <si>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</si>
  <si>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</si>
  <si>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</si>
  <si>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</si>
  <si>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</si>
  <si>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</si>
  <si>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</si>
  <si>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</si>
  <si>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</si>
  <si>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</si>
  <si>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</si>
  <si>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</si>
  <si>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</si>
  <si>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</si>
  <si>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</si>
  <si>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</si>
  <si>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</si>
  <si>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</si>
  <si>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</si>
  <si>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</si>
  <si>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</si>
  <si>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</si>
  <si>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</si>
  <si>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</si>
  <si>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</si>
  <si>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</si>
  <si>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</si>
  <si>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</si>
  <si>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</si>
  <si>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</si>
  <si>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</si>
  <si>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</si>
  <si>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</si>
  <si>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</si>
  <si>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</si>
  <si>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</si>
  <si>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</si>
  <si>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</si>
  <si>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</si>
  <si>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</si>
  <si>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</si>
  <si>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</si>
  <si>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</si>
  <si>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</si>
  <si>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</si>
  <si>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</si>
  <si>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</si>
  <si>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</si>
  <si>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</si>
  <si>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</si>
  <si>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</si>
  <si>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</si>
  <si>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</si>
  <si>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</si>
  <si>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</si>
  <si>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</si>
  <si>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</si>
  <si>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</si>
  <si>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</si>
  <si>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</si>
  <si>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</si>
  <si>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</si>
  <si>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</si>
  <si>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</si>
  <si>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</si>
  <si>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</si>
  <si>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</si>
  <si>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</si>
  <si>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</si>
  <si>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</si>
  <si>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</si>
  <si>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</si>
  <si>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</si>
  <si>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</si>
  <si>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</si>
  <si>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</si>
  <si>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</si>
  <si>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</si>
  <si>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</si>
  <si>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</si>
  <si>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</si>
  <si>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</si>
  <si>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</si>
  <si>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</si>
  <si>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</si>
  <si>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</si>
  <si>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</si>
  <si>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</si>
  <si>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</si>
  <si>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</si>
  <si>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</si>
  <si>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</si>
  <si>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</si>
  <si>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</si>
  <si>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</si>
  <si>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</si>
  <si>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</si>
  <si>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</si>
  <si>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</si>
  <si>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</si>
  <si>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</si>
  <si>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</si>
  <si>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</si>
  <si>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</si>
  <si>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</si>
  <si>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</si>
  <si>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</si>
  <si>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</si>
  <si>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</si>
  <si>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</si>
  <si>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</si>
  <si>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</si>
  <si>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</si>
  <si>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</si>
  <si>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</si>
  <si>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</si>
  <si>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</si>
  <si>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</si>
  <si>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</si>
  <si>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</si>
  <si>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</si>
  <si>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</si>
  <si>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</si>
  <si>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</si>
  <si>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</si>
  <si>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</si>
  <si>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</si>
  <si>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</si>
  <si>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</si>
  <si>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</si>
  <si>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</si>
  <si>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</si>
  <si>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</si>
  <si>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</si>
  <si>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</si>
  <si>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</si>
  <si>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</si>
  <si>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</si>
  <si>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</si>
  <si>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</si>
  <si>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</si>
  <si>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</si>
  <si>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</si>
  <si>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</si>
  <si>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</si>
  <si>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</si>
  <si>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</si>
  <si>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</si>
  <si>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</si>
  <si>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</si>
  <si>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</si>
  <si>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</si>
  <si>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</si>
  <si>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</si>
  <si>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</si>
  <si>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</si>
  <si>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</si>
  <si>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</si>
  <si>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</si>
  <si>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</si>
  <si>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</si>
  <si>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</si>
  <si>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</si>
  <si>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</si>
  <si>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</si>
  <si>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</si>
  <si>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</si>
  <si>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</si>
  <si>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</si>
  <si>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</si>
  <si>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</si>
  <si>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</si>
  <si>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</si>
  <si>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</si>
  <si>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</si>
  <si>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</si>
  <si>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</si>
  <si>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</si>
  <si>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</si>
  <si>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</si>
  <si>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</si>
  <si>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</si>
  <si>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</si>
  <si>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</si>
  <si>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</si>
  <si>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</si>
  <si>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</si>
  <si>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</si>
  <si>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</si>
  <si>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</si>
  <si>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</si>
  <si>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</si>
  <si>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</si>
  <si>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</si>
  <si>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</si>
  <si>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</si>
  <si>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</si>
  <si>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</si>
  <si>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</si>
  <si>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</si>
  <si>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</si>
  <si>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</si>
  <si>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</si>
  <si>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</si>
  <si>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</si>
  <si>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</si>
  <si>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</si>
  <si>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</si>
  <si>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</si>
  <si>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</si>
  <si>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</si>
  <si>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</si>
  <si>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</si>
  <si>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</si>
  <si>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</si>
  <si>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</si>
  <si>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</si>
  <si>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</si>
  <si>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</si>
  <si>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</si>
  <si>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</si>
  <si>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</si>
  <si>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</si>
  <si>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</si>
  <si>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</si>
  <si>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</si>
  <si>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</si>
  <si>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</si>
  <si>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</si>
  <si>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</si>
  <si>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</si>
  <si>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</si>
  <si>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</si>
  <si>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</si>
  <si>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</si>
  <si>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</si>
  <si>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</si>
  <si>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</si>
  <si>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</si>
  <si>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</si>
  <si>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</si>
  <si>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</si>
  <si>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</si>
  <si>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</si>
  <si>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</si>
  <si>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</si>
  <si>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</si>
  <si>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</si>
  <si>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</si>
  <si>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</si>
  <si>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</si>
  <si>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</si>
  <si>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</si>
  <si>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</si>
  <si>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</si>
  <si>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</si>
  <si>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</si>
  <si>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</si>
  <si>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</si>
  <si>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</si>
  <si>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</si>
  <si>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</si>
  <si>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</si>
  <si>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</si>
  <si>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</si>
  <si>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</si>
  <si>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</si>
  <si>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</si>
  <si>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</si>
  <si>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</si>
  <si>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</si>
  <si>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</si>
  <si>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</si>
  <si>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</si>
  <si>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</si>
  <si>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</si>
  <si>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</si>
  <si>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</si>
  <si>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</si>
  <si>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</si>
  <si>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</si>
  <si>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</si>
  <si>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</si>
  <si>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</si>
  <si>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</si>
  <si>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</si>
  <si>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</si>
  <si>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</si>
  <si>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</si>
  <si>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</si>
  <si>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</si>
  <si>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</si>
  <si>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</si>
  <si>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</si>
  <si>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</si>
  <si>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</si>
  <si>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</si>
  <si>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</si>
  <si>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</si>
  <si>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</si>
  <si>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</si>
  <si>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</si>
  <si>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</si>
  <si>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</si>
  <si>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</si>
  <si>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</si>
  <si>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</si>
  <si>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</si>
  <si>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</si>
  <si>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</si>
  <si>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</si>
  <si>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</si>
  <si>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</si>
  <si>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</si>
  <si>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</si>
  <si>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</si>
  <si>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</si>
  <si>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</si>
  <si>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</si>
  <si>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</si>
  <si>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</si>
  <si>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</si>
  <si>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</si>
  <si>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</si>
  <si>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</si>
  <si>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</si>
  <si>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</si>
  <si>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</si>
  <si>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</si>
  <si>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</si>
  <si>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</si>
  <si>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</si>
  <si>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</si>
  <si>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</si>
  <si>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</si>
  <si>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</si>
  <si>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</si>
  <si>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</si>
  <si>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</si>
  <si>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</si>
  <si>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</si>
  <si>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</si>
  <si>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</si>
  <si>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</si>
  <si>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</si>
  <si>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</si>
  <si>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</si>
  <si>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</si>
  <si>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</si>
  <si>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</si>
  <si>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</si>
  <si>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</si>
  <si>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</si>
  <si>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</si>
  <si>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</si>
  <si>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</si>
  <si>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</si>
  <si>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</si>
  <si>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</si>
  <si>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</si>
  <si>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</si>
  <si>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</si>
  <si>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</si>
  <si>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</si>
  <si>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</si>
  <si>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</si>
  <si>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</si>
  <si>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</si>
  <si>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</si>
  <si>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</si>
  <si>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</si>
  <si>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</si>
  <si>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</si>
  <si>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</si>
  <si>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</si>
  <si>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</si>
  <si>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</si>
  <si>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</si>
  <si>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</si>
  <si>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</si>
  <si>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</si>
  <si>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</si>
  <si>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</si>
  <si>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</si>
  <si>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</si>
  <si>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</si>
  <si>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</si>
  <si>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</si>
  <si>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</si>
  <si>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</si>
  <si>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</si>
  <si>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</si>
  <si>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</si>
  <si>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</si>
  <si>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</si>
  <si>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</si>
  <si>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</si>
  <si>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</si>
  <si>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</si>
  <si>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</si>
  <si>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</si>
  <si>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</si>
  <si>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</si>
  <si>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</si>
  <si>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</si>
  <si>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</si>
  <si>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</si>
  <si>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</si>
  <si>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</si>
  <si>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</si>
  <si>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</si>
  <si>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</si>
  <si>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</si>
  <si>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</si>
  <si>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</si>
  <si>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</si>
  <si>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</si>
  <si>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</si>
  <si>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</si>
  <si>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</si>
  <si>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</si>
  <si>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</si>
  <si>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</si>
  <si>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</si>
  <si>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</si>
  <si>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</si>
  <si>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</si>
  <si>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</si>
  <si>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</si>
  <si>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</si>
  <si>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</si>
  <si>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</si>
  <si>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</si>
  <si>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</si>
  <si>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</si>
  <si>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</si>
  <si>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</si>
  <si>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</si>
  <si>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</si>
  <si>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</si>
  <si>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</si>
  <si>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</si>
  <si>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</si>
  <si>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</si>
  <si>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</si>
  <si>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</si>
  <si>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</si>
  <si>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</si>
  <si>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</si>
  <si>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</si>
  <si>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</si>
  <si>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</si>
  <si>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</si>
  <si>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</si>
  <si>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</si>
  <si>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</si>
  <si>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</si>
  <si>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</si>
  <si>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</si>
  <si>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</si>
  <si>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</si>
  <si>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</si>
  <si>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</si>
  <si>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</si>
  <si>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</si>
  <si>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</si>
  <si>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</si>
  <si>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</si>
  <si>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</si>
  <si>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</si>
  <si>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</si>
  <si>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</si>
  <si>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</si>
  <si>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</si>
  <si>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</si>
  <si>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</si>
  <si>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</si>
  <si>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</si>
  <si>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</si>
  <si>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</si>
  <si>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</si>
  <si>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</si>
  <si>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</si>
  <si>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</si>
  <si>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</si>
  <si>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</si>
  <si>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</si>
  <si>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</si>
  <si>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</si>
  <si>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</si>
  <si>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</si>
  <si>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</si>
  <si>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</si>
  <si>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</si>
  <si>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</si>
  <si>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</si>
  <si>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</si>
  <si>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</si>
  <si>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</si>
  <si>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</si>
  <si>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</si>
  <si>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</si>
  <si>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</si>
  <si>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</si>
  <si>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</si>
  <si>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</si>
  <si>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</si>
  <si>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</si>
  <si>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</si>
  <si>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</si>
  <si>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</si>
  <si>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</si>
  <si>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</si>
  <si>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</si>
  <si>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</si>
  <si>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</si>
  <si>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</si>
  <si>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</si>
  <si>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</si>
  <si>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</si>
  <si>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</si>
  <si>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</si>
  <si>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</si>
  <si>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</si>
  <si>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</si>
  <si>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</si>
  <si>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</si>
  <si>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</si>
  <si>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</si>
  <si>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</si>
  <si>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</si>
  <si>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</si>
  <si>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</si>
  <si>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</si>
  <si>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</si>
  <si>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</si>
  <si>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</si>
  <si>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</si>
  <si>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</si>
  <si>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</si>
  <si>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</si>
  <si>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</si>
  <si>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</si>
  <si>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</si>
  <si>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</si>
  <si>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</si>
  <si>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</si>
  <si>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</si>
  <si>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</si>
  <si>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</si>
  <si>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</si>
  <si>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</si>
  <si>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</si>
  <si>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</si>
  <si>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</si>
  <si>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</si>
  <si>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</si>
  <si>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</si>
  <si>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</si>
  <si>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</si>
  <si>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</si>
  <si>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</si>
  <si>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</si>
  <si>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</si>
  <si>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</si>
  <si>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</si>
  <si>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</si>
  <si>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</si>
  <si>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</si>
  <si>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</si>
  <si>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</si>
  <si>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</si>
  <si>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</si>
  <si>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</si>
  <si>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</si>
  <si>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</si>
  <si>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</si>
  <si>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</si>
  <si>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</si>
  <si>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</si>
  <si>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</si>
  <si>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</si>
  <si>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</si>
  <si>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</si>
  <si>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</si>
  <si>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</si>
  <si>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</si>
  <si>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</si>
  <si>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</si>
  <si>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</si>
  <si>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</si>
  <si>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</si>
  <si>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</si>
  <si>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</si>
  <si>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</si>
  <si>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</si>
  <si>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</si>
  <si>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</si>
  <si>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</si>
  <si>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</si>
  <si>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</si>
  <si>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</si>
  <si>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</si>
  <si>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</si>
  <si>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</si>
  <si>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</si>
  <si>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</si>
  <si>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</si>
  <si>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</si>
  <si>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</si>
  <si>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</si>
  <si>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</si>
  <si>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</si>
  <si>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</si>
  <si>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</si>
  <si>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</si>
  <si>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</si>
  <si>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</si>
  <si>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</si>
  <si>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</si>
  <si>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</si>
  <si>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</si>
  <si>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</si>
  <si>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</si>
  <si>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</si>
  <si>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</si>
  <si>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</si>
  <si>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</si>
  <si>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</si>
  <si>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</si>
  <si>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</si>
  <si>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</si>
  <si>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</si>
  <si>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</si>
  <si>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</si>
  <si>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</si>
  <si>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</si>
  <si>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</si>
  <si>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</si>
  <si>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</si>
  <si>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</si>
  <si>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</si>
  <si>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</si>
  <si>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</si>
  <si>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</si>
  <si>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</si>
  <si>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</si>
  <si>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</si>
  <si>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</si>
  <si>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</si>
  <si>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</si>
  <si>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</si>
  <si>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</si>
  <si>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</si>
  <si>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</si>
  <si>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</si>
  <si>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</si>
  <si>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</si>
  <si>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</si>
  <si>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</si>
  <si>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</si>
  <si>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</si>
  <si>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</si>
  <si>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</si>
  <si>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</si>
  <si>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</si>
  <si>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</si>
  <si>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</si>
  <si>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</si>
  <si>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</si>
  <si>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</si>
  <si>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</si>
  <si>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</si>
  <si>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</si>
  <si>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</si>
  <si>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</si>
  <si>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</si>
  <si>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</si>
  <si>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</si>
  <si>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</si>
  <si>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</si>
  <si>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</si>
  <si>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</si>
  <si>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</si>
  <si>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</si>
  <si>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</si>
  <si>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</si>
  <si>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</si>
  <si>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</si>
  <si>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</si>
  <si>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</si>
  <si>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</si>
  <si>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</si>
  <si>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</si>
  <si>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</si>
  <si>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</si>
  <si>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</si>
  <si>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</si>
  <si>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</si>
  <si>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</si>
  <si>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</si>
  <si>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</si>
  <si>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</si>
  <si>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</si>
  <si>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</si>
  <si>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</si>
  <si>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</si>
  <si>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</si>
  <si>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</si>
  <si>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</si>
  <si>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</si>
  <si>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</si>
  <si>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</si>
  <si>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</si>
  <si>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</si>
  <si>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</si>
  <si>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</si>
  <si>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</si>
  <si>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</si>
  <si>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</si>
  <si>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</si>
  <si>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</si>
  <si>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</si>
  <si>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</si>
  <si>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</si>
  <si>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</si>
  <si>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</si>
  <si>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</si>
  <si>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</si>
  <si>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</si>
  <si>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</si>
  <si>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</si>
  <si>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</si>
  <si>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</si>
  <si>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</si>
  <si>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</si>
  <si>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</si>
  <si>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</si>
  <si>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</si>
  <si>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</si>
  <si>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</si>
  <si>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</si>
  <si>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</si>
  <si>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</si>
  <si>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</si>
  <si>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</si>
  <si>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</si>
  <si>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</si>
  <si>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</si>
  <si>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</si>
  <si>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</si>
  <si>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</si>
  <si>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</si>
  <si>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</si>
  <si>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</si>
  <si>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</si>
  <si>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</si>
  <si>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</si>
  <si>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</si>
  <si>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</si>
  <si>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</si>
  <si>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</si>
  <si>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</si>
  <si>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</si>
  <si>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</si>
  <si>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</si>
  <si>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</si>
  <si>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</si>
  <si>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</si>
  <si>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</si>
  <si>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</si>
  <si>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</si>
  <si>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</si>
  <si>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</si>
  <si>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</si>
  <si>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</si>
  <si>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</si>
  <si>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</si>
  <si>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</si>
  <si>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</si>
  <si>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</si>
  <si>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</si>
  <si>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</si>
  <si>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</si>
  <si>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</si>
  <si>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</si>
  <si>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</si>
  <si>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</si>
  <si>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</si>
  <si>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</si>
  <si>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</si>
  <si>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</si>
  <si>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</si>
  <si>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</si>
  <si>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</si>
  <si>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</si>
  <si>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</si>
  <si>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</si>
  <si>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</si>
  <si>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</si>
  <si>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</si>
  <si>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</si>
  <si>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</si>
  <si>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</si>
  <si>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</si>
  <si>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</si>
  <si>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</si>
  <si>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</si>
  <si>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</si>
  <si>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</si>
  <si>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</si>
  <si>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</si>
  <si>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</si>
  <si>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</si>
  <si>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</si>
  <si>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</si>
  <si>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</si>
  <si>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</si>
  <si>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</si>
  <si>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</si>
  <si>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</si>
  <si>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</si>
  <si>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</si>
  <si>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</si>
  <si>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</si>
  <si>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</si>
  <si>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</si>
  <si>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</si>
  <si>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</si>
  <si>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</si>
  <si>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</si>
  <si>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</si>
  <si>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</si>
  <si>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</si>
  <si>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</si>
  <si>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</si>
  <si>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</si>
  <si>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</si>
  <si>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</si>
  <si>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</si>
  <si>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</si>
  <si>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</si>
  <si>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</si>
  <si>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</si>
  <si>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</si>
  <si>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</si>
  <si>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</si>
  <si>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</si>
  <si>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</si>
  <si>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</si>
  <si>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</si>
  <si>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</si>
  <si>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</si>
  <si>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</si>
  <si>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</si>
  <si>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</si>
  <si>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</si>
  <si>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</si>
  <si>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</si>
  <si>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</si>
  <si>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</si>
  <si>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</si>
  <si>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</si>
  <si>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</si>
  <si>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</si>
  <si>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</si>
  <si>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</si>
  <si>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</si>
  <si>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</si>
  <si>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</si>
  <si>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</si>
  <si>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</si>
  <si>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</si>
  <si>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</si>
  <si>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</si>
  <si>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</si>
  <si>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</si>
  <si>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</si>
  <si>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</si>
  <si>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</si>
  <si>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</si>
  <si>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</si>
  <si>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</si>
  <si>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</si>
  <si>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</si>
  <si>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</si>
  <si>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</si>
  <si>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</si>
  <si>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</si>
  <si>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</si>
  <si>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</si>
  <si>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</si>
  <si>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</si>
  <si>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</si>
  <si>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</si>
  <si>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</si>
  <si>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</si>
  <si>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</si>
  <si>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</si>
  <si>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</si>
  <si>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</si>
  <si>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</si>
  <si>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</si>
  <si>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</si>
  <si>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</si>
  <si>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</si>
  <si>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</si>
  <si>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</si>
  <si>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</si>
  <si>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</si>
  <si>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</si>
  <si>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</si>
  <si>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</si>
  <si>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</si>
  <si>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</si>
  <si>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</si>
  <si>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</si>
  <si>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</si>
  <si>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</si>
  <si>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</si>
  <si>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</si>
  <si>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</si>
  <si>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</si>
  <si>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</si>
  <si>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</si>
  <si>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</si>
  <si>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</si>
  <si>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</si>
  <si>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</si>
  <si>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</si>
  <si>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</si>
  <si>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</si>
  <si>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</si>
  <si>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</si>
  <si>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</si>
  <si>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</si>
  <si>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</si>
  <si>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</si>
  <si>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</si>
  <si>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</si>
  <si>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</si>
  <si>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</si>
  <si>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</si>
  <si>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</si>
  <si>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</si>
  <si>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</si>
  <si>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</si>
  <si>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</si>
  <si>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</si>
  <si>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</si>
  <si>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</si>
  <si>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</si>
  <si>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</si>
  <si>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</si>
  <si>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</si>
  <si>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</si>
  <si>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</si>
  <si>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</si>
  <si>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</si>
  <si>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</si>
  <si>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</si>
  <si>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</si>
  <si>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</si>
  <si>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</si>
  <si>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</si>
  <si>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</si>
  <si>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</si>
  <si>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</si>
  <si>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</si>
  <si>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</si>
  <si>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</si>
  <si>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</si>
  <si>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</si>
  <si>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</si>
  <si>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</si>
  <si>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</si>
  <si>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</si>
  <si>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</si>
  <si>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</si>
  <si>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</si>
  <si>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</si>
  <si>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</si>
  <si>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</si>
  <si>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</si>
  <si>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</si>
  <si>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</si>
  <si>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</si>
  <si>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</si>
  <si>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</si>
  <si>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</si>
  <si>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</si>
  <si>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</si>
  <si>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</si>
  <si>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</si>
  <si>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</si>
  <si>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</si>
  <si>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</si>
  <si>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</si>
  <si>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</si>
  <si>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</si>
  <si>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</si>
  <si>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</si>
  <si>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</si>
  <si>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</si>
  <si>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</si>
  <si>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</si>
  <si>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</si>
  <si>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</si>
  <si>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</si>
  <si>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</si>
  <si>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</si>
  <si>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</si>
  <si>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</si>
  <si>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</si>
  <si>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</si>
  <si>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</si>
  <si>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</si>
  <si>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</si>
  <si>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</si>
  <si>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</si>
  <si>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</si>
  <si>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</si>
  <si>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</si>
  <si>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</si>
  <si>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</si>
  <si>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</si>
  <si>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</si>
  <si>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</si>
  <si>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</si>
  <si>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</si>
  <si>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</si>
  <si>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</si>
  <si>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</si>
  <si>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</si>
  <si>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</si>
  <si>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</si>
  <si>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</si>
  <si>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</si>
  <si>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</si>
  <si>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</si>
  <si>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</si>
  <si>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</si>
  <si>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</si>
  <si>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</si>
  <si>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</si>
  <si>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</si>
  <si>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</si>
  <si>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</si>
  <si>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</si>
  <si>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</si>
  <si>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</si>
  <si>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</si>
  <si>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</si>
  <si>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</si>
  <si>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</si>
  <si>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</si>
  <si>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</si>
  <si>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</si>
  <si>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</si>
  <si>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</si>
  <si>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</si>
  <si>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</si>
  <si>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</si>
  <si>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</si>
  <si>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</si>
  <si>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</si>
  <si>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</si>
  <si>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</si>
  <si>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</si>
  <si>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</si>
  <si>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</si>
  <si>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</si>
  <si>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</si>
  <si>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</si>
  <si>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</si>
  <si>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</si>
  <si>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</si>
  <si>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</si>
  <si>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</si>
  <si>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</si>
  <si>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</si>
  <si>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</si>
  <si>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</si>
  <si>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</si>
  <si>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</si>
  <si>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</si>
  <si>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</si>
  <si>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</si>
  <si>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</si>
  <si>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</si>
  <si>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</si>
  <si>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</si>
  <si>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</si>
  <si>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</si>
  <si>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</si>
  <si>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</si>
  <si>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</si>
  <si>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</si>
  <si>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</si>
  <si>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</si>
  <si>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</si>
  <si>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</si>
  <si>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</si>
  <si>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</si>
  <si>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</si>
  <si>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</si>
  <si>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</si>
  <si>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</si>
  <si>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</si>
  <si>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</si>
  <si>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</si>
  <si>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</si>
  <si>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</si>
  <si>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</si>
  <si>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</si>
  <si>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</si>
  <si>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</si>
  <si>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</si>
  <si>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</si>
  <si>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</si>
  <si>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</si>
  <si>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</si>
  <si>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</si>
  <si>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</si>
  <si>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</si>
  <si>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</si>
  <si>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</si>
  <si>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</si>
  <si>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</si>
  <si>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</si>
  <si>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</si>
  <si>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</si>
  <si>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</si>
  <si>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</si>
  <si>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</si>
  <si>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</si>
  <si>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</si>
  <si>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</si>
  <si>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</si>
  <si>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</si>
  <si>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</si>
  <si>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</si>
  <si>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</si>
  <si>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</si>
  <si>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</si>
  <si>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</si>
  <si>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</si>
  <si>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</si>
  <si>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</si>
  <si>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</si>
  <si>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</si>
  <si>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</si>
  <si>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</si>
  <si>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</si>
  <si>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</si>
  <si>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</si>
  <si>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</si>
  <si>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</si>
  <si>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</si>
  <si>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</si>
  <si>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</si>
  <si>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</si>
  <si>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</si>
  <si>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</si>
  <si>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</si>
  <si>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</si>
  <si>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</si>
  <si>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</si>
  <si>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</si>
  <si>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</si>
  <si>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</si>
  <si>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</si>
  <si>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</si>
  <si>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</si>
  <si>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</si>
  <si>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</si>
  <si>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</si>
  <si>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</si>
  <si>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</si>
  <si>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</si>
  <si>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</si>
  <si>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</si>
  <si>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</si>
  <si>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</si>
  <si>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</si>
  <si>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</si>
  <si>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</si>
  <si>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</si>
  <si>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</si>
  <si>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</si>
  <si>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</si>
  <si>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</si>
  <si>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</si>
  <si>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</si>
  <si>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</si>
  <si>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</si>
  <si>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</si>
  <si>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</si>
  <si>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</si>
  <si>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</si>
  <si>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</si>
  <si>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</si>
  <si>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</si>
  <si>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</si>
  <si>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</si>
  <si>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</si>
  <si>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</si>
  <si>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</si>
  <si>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</si>
  <si>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</si>
  <si>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</si>
  <si>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</si>
  <si>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</si>
  <si>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</si>
  <si>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</si>
  <si>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</si>
  <si>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</si>
  <si>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</si>
  <si>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</si>
  <si>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</si>
  <si>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</si>
  <si>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</si>
  <si>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</si>
  <si>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</si>
  <si>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</si>
  <si>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</si>
  <si>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</si>
  <si>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</si>
  <si>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</si>
  <si>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</si>
  <si>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</si>
  <si>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</si>
  <si>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</si>
  <si>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</si>
  <si>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</si>
  <si>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</si>
  <si>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</si>
  <si>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</si>
  <si>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</si>
  <si>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</si>
  <si>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</si>
  <si>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</si>
  <si>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</si>
  <si>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</si>
  <si>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</si>
  <si>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</si>
  <si>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</si>
  <si>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</si>
  <si>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</si>
  <si>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</si>
  <si>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</si>
  <si>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</si>
  <si>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</si>
  <si>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</si>
  <si>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</si>
  <si>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</si>
  <si>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</si>
  <si>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</si>
  <si>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</si>
  <si>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</si>
  <si>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</si>
  <si>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</si>
  <si>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</si>
  <si>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</si>
  <si>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</si>
  <si>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</si>
  <si>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</si>
  <si>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</si>
  <si>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</si>
  <si>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</si>
  <si>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</si>
  <si>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</si>
  <si>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</si>
  <si>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</si>
  <si>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</si>
  <si>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</si>
  <si>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</si>
  <si>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</si>
  <si>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</si>
  <si>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</si>
  <si>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</si>
  <si>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</si>
  <si>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</si>
  <si>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</si>
  <si>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</si>
  <si>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</si>
  <si>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</si>
  <si>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</si>
  <si>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</si>
  <si>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</si>
  <si>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</si>
  <si>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</si>
  <si>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</si>
  <si>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</si>
  <si>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</si>
  <si>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</si>
  <si>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</si>
  <si>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</si>
  <si>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</si>
  <si>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</si>
  <si>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</si>
  <si>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</si>
  <si>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</si>
  <si>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</si>
  <si>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</si>
  <si>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</si>
  <si>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</si>
  <si>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</si>
  <si>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</si>
  <si>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</si>
  <si>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</si>
  <si>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</si>
  <si>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</si>
  <si>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</si>
  <si>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</si>
  <si>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</si>
  <si>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</si>
  <si>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</si>
  <si>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</si>
  <si>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</si>
  <si>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</si>
  <si>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</si>
  <si>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</si>
  <si>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</si>
  <si>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</si>
  <si>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</si>
  <si>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</si>
  <si>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</si>
  <si>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</si>
  <si>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</si>
  <si>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</si>
  <si>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</si>
  <si>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</si>
  <si>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</si>
  <si>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</si>
  <si>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</si>
  <si>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</si>
  <si>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</si>
  <si>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</si>
  <si>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</si>
  <si>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</si>
  <si>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</si>
  <si>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</si>
  <si>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</si>
  <si>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</si>
  <si>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</si>
  <si>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</si>
  <si>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</si>
  <si>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</si>
  <si>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</si>
  <si>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</si>
  <si>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</si>
  <si>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</si>
  <si>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</si>
  <si>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</si>
  <si>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</si>
  <si>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</si>
  <si>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</si>
  <si>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</si>
  <si>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</si>
  <si>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</si>
  <si>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</si>
  <si>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</si>
  <si>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</si>
  <si>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</si>
  <si>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</si>
  <si>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</si>
  <si>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</si>
  <si>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</si>
  <si>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</si>
  <si>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</si>
  <si>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</si>
  <si>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</si>
  <si>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</si>
  <si>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</si>
  <si>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</si>
  <si>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</si>
  <si>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</si>
  <si>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</si>
  <si>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</si>
  <si>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</si>
  <si>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</si>
  <si>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</si>
  <si>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</si>
  <si>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</si>
  <si>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</si>
  <si>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</si>
  <si>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</si>
  <si>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</si>
  <si>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</si>
  <si>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</si>
  <si>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</si>
  <si>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</si>
  <si>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</si>
  <si>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</si>
  <si>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</si>
  <si>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</si>
  <si>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</si>
  <si>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</si>
  <si>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</si>
  <si>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</si>
  <si>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</si>
  <si>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</si>
  <si>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</si>
  <si>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</si>
  <si>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</si>
  <si>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</si>
  <si>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</si>
  <si>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</si>
  <si>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</si>
  <si>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</si>
  <si>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</si>
  <si>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</si>
  <si>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</si>
  <si>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</si>
  <si>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</si>
  <si>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</si>
  <si>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</si>
  <si>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</si>
  <si>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</si>
  <si>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</si>
  <si>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</si>
  <si>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</si>
  <si>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</si>
  <si>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</si>
  <si>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</si>
  <si>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</si>
  <si>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</si>
  <si>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</si>
  <si>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</si>
  <si>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</si>
  <si>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</si>
  <si>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</si>
  <si>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</si>
  <si>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</si>
  <si>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</si>
  <si>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</si>
  <si>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</si>
  <si>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</si>
  <si>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</si>
  <si>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</si>
  <si>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</si>
  <si>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</si>
  <si>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</si>
  <si>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</si>
  <si>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</si>
  <si>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</si>
  <si>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</si>
  <si>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</si>
  <si>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</si>
  <si>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</si>
  <si>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</si>
  <si>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</si>
  <si>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</si>
  <si>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</si>
  <si>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</si>
  <si>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</si>
  <si>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</si>
  <si>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</si>
  <si>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</si>
  <si>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</si>
  <si>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</si>
  <si>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</si>
  <si>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</si>
  <si>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</si>
  <si>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</si>
  <si>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</si>
  <si>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</si>
  <si>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</si>
  <si>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</si>
  <si>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</si>
  <si>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</si>
  <si>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</si>
  <si>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</si>
  <si>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</si>
  <si>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</si>
  <si>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</si>
  <si>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</si>
  <si>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</si>
  <si>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</si>
  <si>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</si>
  <si>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</si>
  <si>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</si>
  <si>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</si>
  <si>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</si>
  <si>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</si>
  <si>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</si>
  <si>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</si>
  <si>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</si>
  <si>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</si>
  <si>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</si>
  <si>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</si>
  <si>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</si>
  <si>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</si>
  <si>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</si>
  <si>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</si>
  <si>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</si>
  <si>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</si>
  <si>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</si>
  <si>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</si>
  <si>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</si>
  <si>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</si>
  <si>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</si>
  <si>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</si>
  <si>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</si>
  <si>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</si>
  <si>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</si>
  <si>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</si>
  <si>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</si>
  <si>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</si>
  <si>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</si>
  <si>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</si>
  <si>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</si>
  <si>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</si>
  <si>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</si>
  <si>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</si>
  <si>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</si>
  <si>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</si>
  <si>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</si>
  <si>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</si>
  <si>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</si>
  <si>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</si>
  <si>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</si>
  <si>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</si>
  <si>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</si>
  <si>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</si>
  <si>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</si>
  <si>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</si>
  <si>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</si>
  <si>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</si>
  <si>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</si>
  <si>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</si>
  <si>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</si>
  <si>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</si>
  <si>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</si>
  <si>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</si>
  <si>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</si>
  <si>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</si>
  <si>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</si>
  <si>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</si>
  <si>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</si>
  <si>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</si>
  <si>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</si>
  <si>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</si>
  <si>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</si>
  <si>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</si>
  <si>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</si>
  <si>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</si>
  <si>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</si>
  <si>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</si>
  <si>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</si>
  <si>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</si>
  <si>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</si>
  <si>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</si>
  <si>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</si>
  <si>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</si>
  <si>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</si>
  <si>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</si>
  <si>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</si>
  <si>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</si>
  <si>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</si>
  <si>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</si>
  <si>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</si>
  <si>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</si>
  <si>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</si>
  <si>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</si>
  <si>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</si>
  <si>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</si>
  <si>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</si>
  <si>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</si>
  <si>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</si>
  <si>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</si>
  <si>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</si>
  <si>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</si>
  <si>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</si>
  <si>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</si>
  <si>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</si>
  <si>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</si>
  <si>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</si>
  <si>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</si>
  <si>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</si>
  <si>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</si>
  <si>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</si>
  <si>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</si>
  <si>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</si>
  <si>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</si>
  <si>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</si>
  <si>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</si>
  <si>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</si>
  <si>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</si>
  <si>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</si>
  <si>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</si>
  <si>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</si>
  <si>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</si>
  <si>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</si>
  <si>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</si>
  <si>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</si>
  <si>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</si>
  <si>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</si>
  <si>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</si>
  <si>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</si>
  <si>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</si>
  <si>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</si>
  <si>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</si>
  <si>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</si>
  <si>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</si>
  <si>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</si>
  <si>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</si>
  <si>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</si>
  <si>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</si>
  <si>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</si>
  <si>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</si>
  <si>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</si>
  <si>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</si>
  <si>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</si>
  <si>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</si>
  <si>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</si>
  <si>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</si>
  <si>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</si>
  <si>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</si>
  <si>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</si>
  <si>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</si>
  <si>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</si>
  <si>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</si>
  <si>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</si>
  <si>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</si>
  <si>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</si>
  <si>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</si>
  <si>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</si>
  <si>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</si>
  <si>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</si>
  <si>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</si>
  <si>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</si>
  <si>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</si>
  <si>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</si>
  <si>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</si>
  <si>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</si>
  <si>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</si>
  <si>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</si>
  <si>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</si>
  <si>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</si>
  <si>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</si>
  <si>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</si>
  <si>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</si>
  <si>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</si>
  <si>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</si>
  <si>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</si>
  <si>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</si>
  <si>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</si>
  <si>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</si>
  <si>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</si>
  <si>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</si>
  <si>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</si>
  <si>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</si>
  <si>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</si>
  <si>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</si>
  <si>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</si>
  <si>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</si>
  <si>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</si>
  <si>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</si>
  <si>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</si>
  <si>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</si>
  <si>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</si>
  <si>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</si>
  <si>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</si>
  <si>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</si>
  <si>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</si>
  <si>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</si>
  <si>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</si>
  <si>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</si>
  <si>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</si>
  <si>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</si>
  <si>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</si>
  <si>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</si>
  <si>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</si>
  <si>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</si>
  <si>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</si>
  <si>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</si>
  <si>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</si>
  <si>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</si>
  <si>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</si>
  <si>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</si>
  <si>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</si>
  <si>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</si>
  <si>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</si>
  <si>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</si>
  <si>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</si>
  <si>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</si>
  <si>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</si>
  <si>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</si>
  <si>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</si>
  <si>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</si>
  <si>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</si>
  <si>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</si>
  <si>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</si>
  <si>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</si>
  <si>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</si>
  <si>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</si>
  <si>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</si>
  <si>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</si>
  <si>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</si>
  <si>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</si>
  <si>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</si>
  <si>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</si>
  <si>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</si>
  <si>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</si>
  <si>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</si>
  <si>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</si>
  <si>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</si>
  <si>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</si>
  <si>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</si>
  <si>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</si>
  <si>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</si>
  <si>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</si>
  <si>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</si>
  <si>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</si>
  <si>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</si>
  <si>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</si>
  <si>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</si>
  <si>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</si>
  <si>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</si>
  <si>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</si>
  <si>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</si>
  <si>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</si>
  <si>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</si>
  <si>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</si>
  <si>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</si>
  <si>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</si>
  <si>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</si>
  <si>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</si>
  <si>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</si>
  <si>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</si>
  <si>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</si>
  <si>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</si>
  <si>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</si>
  <si>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</si>
  <si>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</si>
  <si>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</si>
  <si>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</si>
  <si>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</si>
  <si>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</si>
  <si>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</si>
  <si>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</si>
  <si>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</si>
  <si>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</si>
  <si>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</si>
  <si>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</si>
  <si>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</si>
  <si>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</si>
  <si>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</si>
  <si>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</si>
  <si>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</si>
  <si>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</si>
  <si>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</si>
  <si>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</si>
  <si>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</si>
  <si>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</si>
  <si>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</si>
  <si>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</si>
  <si>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</si>
  <si>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</si>
  <si>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</si>
  <si>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</si>
  <si>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</si>
  <si>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</si>
  <si>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</si>
  <si>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</si>
  <si>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</si>
  <si>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</si>
  <si>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</si>
  <si>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</si>
  <si>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</si>
  <si>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</si>
  <si>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</si>
  <si>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</si>
  <si>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</si>
  <si>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</si>
  <si>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</si>
  <si>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</si>
  <si>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</si>
  <si>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</si>
  <si>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</si>
  <si>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</si>
  <si>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</si>
  <si>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</si>
  <si>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</si>
  <si>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</si>
  <si>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</si>
  <si>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</si>
  <si>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</si>
  <si>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</si>
  <si>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</si>
  <si>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</si>
  <si>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</si>
  <si>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</si>
  <si>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</si>
  <si>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</si>
  <si>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</si>
  <si>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</si>
  <si>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</si>
  <si>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</si>
  <si>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</si>
  <si>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</si>
  <si>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</si>
  <si>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</si>
  <si>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</si>
  <si>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</si>
  <si>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</si>
  <si>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</si>
  <si>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</si>
  <si>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</si>
  <si>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</si>
  <si>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</si>
  <si>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</si>
  <si>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</si>
  <si>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</si>
  <si>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</si>
  <si>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</si>
  <si>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</si>
  <si>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</si>
  <si>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</si>
  <si>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</si>
  <si>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</si>
  <si>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</si>
  <si>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</si>
  <si>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</si>
  <si>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</si>
  <si>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</si>
  <si>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</si>
  <si>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</si>
  <si>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</si>
  <si>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</si>
  <si>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</si>
  <si>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</si>
  <si>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</si>
  <si>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</si>
  <si>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</si>
  <si>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</si>
  <si>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</si>
  <si>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</si>
  <si>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</si>
  <si>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</si>
  <si>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</si>
  <si>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</si>
  <si>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</si>
  <si>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</si>
  <si>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</si>
  <si>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</si>
  <si>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</si>
  <si>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</si>
  <si>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</si>
  <si>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</si>
  <si>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</si>
  <si>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</si>
  <si>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</si>
  <si>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</si>
  <si>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</si>
  <si>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</si>
  <si>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</si>
  <si>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</si>
  <si>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</si>
  <si>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</si>
  <si>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</si>
  <si>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</si>
  <si>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</si>
  <si>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</si>
  <si>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</si>
  <si>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</si>
  <si>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</si>
  <si>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</si>
  <si>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</si>
  <si>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</si>
  <si>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</si>
  <si>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</si>
  <si>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</si>
  <si>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</si>
  <si>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</si>
  <si>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</si>
  <si>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</si>
  <si>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</si>
  <si>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</si>
  <si>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</si>
  <si>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</si>
  <si>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</si>
  <si>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</si>
  <si>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</si>
  <si>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</si>
  <si>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</si>
  <si>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</si>
  <si>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</si>
  <si>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</si>
  <si>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</si>
  <si>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</si>
  <si>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</si>
  <si>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</si>
  <si>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</si>
  <si>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</si>
  <si>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</si>
  <si>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</si>
  <si>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</si>
  <si>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</si>
  <si>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</si>
  <si>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</si>
  <si>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</si>
  <si>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</si>
  <si>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</si>
  <si>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</si>
  <si>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</si>
  <si>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</si>
  <si>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</si>
  <si>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</si>
  <si>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</si>
  <si>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</si>
  <si>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</si>
  <si>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</si>
  <si>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</si>
  <si>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</si>
  <si>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</si>
  <si>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</si>
  <si>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</si>
  <si>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</si>
  <si>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</si>
  <si>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</si>
  <si>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</si>
  <si>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</si>
  <si>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</si>
  <si>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</si>
  <si>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</si>
  <si>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</si>
  <si>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</si>
  <si>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</si>
  <si>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</si>
  <si>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</si>
  <si>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</si>
  <si>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</si>
  <si>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</si>
  <si>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</si>
  <si>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</si>
  <si>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</si>
  <si>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</si>
  <si>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</si>
  <si>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</si>
  <si>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</si>
  <si>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</si>
  <si>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</si>
  <si>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</si>
  <si>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</si>
  <si>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</si>
  <si>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</si>
  <si>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</si>
  <si>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</si>
  <si>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</si>
  <si>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</si>
  <si>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</si>
  <si>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</si>
  <si>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</si>
  <si>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</si>
  <si>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</si>
  <si>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</si>
  <si>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</si>
  <si>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</si>
  <si>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</si>
  <si>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</si>
  <si>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</si>
  <si>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</si>
  <si>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</si>
  <si>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</si>
  <si>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</si>
  <si>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</si>
  <si>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</si>
  <si>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</si>
  <si>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</si>
  <si>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</si>
  <si>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</si>
  <si>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</si>
  <si>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</si>
  <si>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</si>
  <si>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</si>
  <si>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</si>
  <si>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</si>
  <si>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</si>
  <si>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</si>
  <si>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</si>
  <si>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</si>
  <si>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</si>
  <si>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</si>
  <si>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</si>
  <si>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</si>
  <si>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</si>
  <si>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</si>
  <si>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</si>
  <si>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</si>
  <si>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</si>
  <si>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</si>
  <si>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</si>
  <si>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</si>
  <si>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</si>
  <si>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</si>
  <si>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</si>
  <si>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</si>
  <si>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</si>
  <si>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</si>
  <si>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</si>
  <si>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</si>
  <si>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</si>
  <si>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</si>
  <si>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</si>
  <si>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</si>
  <si>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</si>
  <si>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</si>
  <si>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</si>
  <si>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</si>
  <si>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</si>
  <si>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</si>
  <si>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</si>
  <si>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</si>
  <si>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</si>
  <si>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</si>
  <si>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</si>
  <si>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</si>
  <si>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</si>
  <si>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</si>
  <si>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</si>
  <si>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</si>
  <si>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</si>
  <si>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</si>
  <si>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</si>
  <si>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</si>
  <si>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</si>
  <si>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</si>
  <si>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</si>
  <si>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</si>
  <si>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</si>
  <si>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</si>
  <si>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</si>
  <si>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</si>
  <si>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</si>
  <si>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</si>
  <si>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</si>
  <si>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</si>
  <si>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</si>
  <si>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</si>
  <si>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</si>
  <si>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</si>
  <si>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</si>
  <si>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</si>
  <si>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</si>
  <si>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</si>
  <si>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</si>
  <si>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</si>
  <si>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</si>
  <si>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</si>
  <si>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</si>
  <si>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</si>
  <si>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</si>
  <si>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</si>
  <si>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</si>
  <si>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</si>
  <si>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</si>
  <si>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</si>
  <si>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</si>
  <si>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</si>
  <si>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</si>
  <si>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</si>
  <si>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</si>
  <si>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</si>
  <si>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</si>
  <si>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</si>
  <si>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</si>
  <si>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</si>
  <si>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</si>
  <si>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</si>
  <si>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</si>
  <si>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</si>
  <si>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</si>
  <si>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</si>
  <si>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</si>
  <si>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</si>
  <si>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</si>
  <si>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</si>
  <si>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</si>
  <si>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</si>
  <si>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</si>
  <si>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</si>
  <si>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</si>
  <si>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</si>
  <si>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</si>
  <si>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</si>
  <si>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</si>
  <si>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</si>
  <si>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</si>
  <si>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</si>
  <si>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</si>
  <si>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</si>
  <si>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</si>
  <si>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</si>
  <si>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</si>
  <si>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</si>
  <si>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</si>
  <si>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</si>
  <si>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</si>
  <si>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</si>
  <si>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</si>
  <si>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</si>
  <si>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</si>
  <si>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</si>
  <si>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</si>
  <si>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</si>
  <si>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</si>
  <si>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</si>
  <si>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</si>
  <si>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</si>
  <si>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</si>
  <si>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</si>
  <si>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</si>
  <si>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</si>
  <si>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</si>
  <si>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</si>
  <si>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</si>
  <si>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</si>
  <si>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</si>
  <si>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</si>
  <si>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</si>
  <si>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</si>
  <si>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</si>
  <si>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</si>
  <si>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</si>
  <si>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</si>
  <si>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</si>
  <si>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</si>
  <si>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</si>
  <si>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</si>
  <si>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</si>
  <si>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</si>
  <si>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</si>
  <si>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</si>
  <si>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</si>
  <si>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</si>
  <si>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</si>
  <si>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</si>
  <si>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</si>
  <si>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</si>
  <si>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</si>
  <si>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</si>
  <si>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</si>
  <si>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</si>
  <si>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</si>
  <si>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</si>
  <si>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</si>
  <si>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</si>
  <si>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</si>
  <si>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</si>
  <si>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</si>
  <si>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</si>
  <si>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</si>
  <si>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</si>
  <si>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</si>
  <si>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</si>
  <si>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</si>
  <si>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</si>
  <si>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</si>
  <si>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</si>
  <si>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</si>
  <si>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</si>
  <si>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</si>
  <si>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</si>
  <si>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</si>
  <si>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</si>
  <si>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</si>
  <si>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</si>
  <si>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</si>
  <si>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</si>
  <si>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</si>
  <si>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</si>
  <si>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</si>
  <si>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</si>
  <si>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</si>
  <si>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</si>
  <si>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</si>
  <si>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</si>
  <si>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</si>
  <si>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</si>
  <si>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</si>
  <si>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</si>
  <si>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</si>
  <si>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</si>
  <si>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</si>
  <si>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</si>
  <si>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</si>
  <si>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</si>
  <si>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</si>
  <si>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</si>
  <si>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</si>
  <si>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</si>
  <si>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</si>
  <si>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</si>
  <si>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</si>
  <si>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</si>
  <si>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</si>
  <si>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</si>
  <si>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</si>
  <si>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</si>
  <si>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</si>
  <si>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</si>
  <si>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</si>
  <si>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</si>
  <si>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</si>
  <si>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</si>
  <si>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</si>
  <si>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</si>
  <si>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</si>
  <si>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</si>
  <si>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</si>
  <si>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</si>
  <si>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</si>
  <si>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</si>
  <si>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</si>
  <si>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</si>
  <si>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</si>
  <si>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</si>
  <si>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</si>
  <si>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</si>
  <si>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</si>
  <si>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</si>
  <si>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</si>
  <si>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</si>
  <si>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</si>
  <si>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</si>
  <si>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</si>
  <si>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</si>
  <si>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</si>
  <si>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</si>
  <si>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</si>
  <si>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</si>
  <si>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</si>
  <si>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</si>
  <si>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</si>
  <si>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</si>
  <si>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</si>
  <si>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</si>
  <si>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</si>
  <si>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</si>
  <si>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</si>
  <si>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</si>
  <si>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</si>
  <si>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</si>
  <si>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</si>
  <si>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</si>
  <si>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</si>
  <si>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</si>
  <si>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</si>
  <si>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</si>
  <si>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</si>
  <si>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</si>
  <si>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</si>
  <si>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</si>
  <si>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</si>
  <si>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</si>
  <si>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</si>
  <si>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</si>
  <si>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</si>
  <si>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</si>
  <si>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</si>
  <si>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</si>
  <si>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</si>
  <si>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</si>
  <si>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</si>
  <si>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</si>
  <si>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</si>
  <si>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</si>
  <si>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</si>
  <si>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</si>
  <si>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</si>
  <si>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</si>
  <si>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</si>
  <si>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</si>
  <si>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</si>
  <si>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</si>
  <si>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</si>
  <si>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</si>
  <si>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</si>
  <si>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</si>
  <si>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</si>
  <si>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</si>
  <si>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</si>
  <si>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</si>
  <si>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</si>
  <si>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</si>
  <si>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</si>
  <si>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</si>
  <si>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</si>
  <si>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</si>
  <si>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</si>
  <si>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</si>
  <si>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</si>
  <si>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</si>
  <si>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</si>
  <si>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</si>
  <si>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</si>
  <si>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</si>
  <si>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</si>
  <si>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</si>
  <si>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</si>
  <si>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</si>
  <si>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</si>
  <si>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</si>
  <si>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</si>
  <si>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</si>
  <si>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</si>
  <si>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</si>
  <si>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</si>
  <si>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</si>
  <si>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</si>
  <si>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</si>
  <si>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</si>
  <si>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</si>
  <si>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</si>
  <si>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</si>
  <si>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</si>
  <si>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</si>
  <si>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</si>
  <si>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</si>
  <si>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</si>
  <si>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</si>
  <si>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</si>
  <si>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</si>
  <si>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</si>
  <si>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</si>
  <si>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</si>
  <si>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</si>
  <si>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</si>
  <si>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</si>
  <si>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</si>
  <si>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</si>
  <si>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</si>
  <si>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</si>
  <si>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</si>
  <si>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</si>
  <si>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</si>
  <si>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</si>
  <si>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</si>
  <si>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</si>
  <si>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</si>
  <si>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</si>
  <si>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</si>
  <si>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</si>
  <si>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</si>
  <si>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</si>
  <si>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</si>
  <si>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</si>
  <si>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</si>
  <si>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</si>
  <si>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</si>
  <si>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</si>
  <si>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</si>
  <si>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</si>
  <si>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</si>
  <si>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</si>
  <si>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</si>
  <si>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</si>
  <si>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</si>
  <si>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</si>
  <si>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</si>
  <si>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</si>
  <si>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</si>
  <si>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</si>
  <si>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</si>
  <si>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</si>
  <si>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</si>
  <si>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</si>
  <si>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</si>
  <si>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</si>
  <si>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</si>
  <si>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</si>
  <si>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</si>
  <si>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</si>
  <si>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</si>
  <si>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</si>
  <si>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</si>
  <si>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</si>
  <si>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</si>
  <si>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</si>
  <si>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</si>
  <si>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</si>
  <si>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</si>
  <si>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</si>
  <si>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</si>
  <si>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</si>
  <si>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</si>
  <si>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</si>
  <si>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</si>
  <si>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</si>
  <si>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</si>
  <si>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</si>
  <si>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</si>
  <si>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</si>
  <si>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</si>
  <si>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</si>
  <si>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</si>
  <si>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</si>
  <si>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</si>
  <si>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</si>
  <si>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</si>
  <si>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</si>
  <si>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</si>
  <si>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</si>
  <si>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</si>
  <si>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</si>
  <si>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</si>
  <si>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</si>
  <si>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</si>
  <si>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</si>
  <si>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</si>
  <si>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</si>
  <si>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</si>
  <si>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</si>
  <si>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</si>
  <si>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</si>
  <si>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</si>
  <si>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</si>
  <si>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</si>
  <si>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</si>
  <si>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</si>
  <si>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</si>
  <si>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</si>
  <si>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</si>
  <si>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</si>
  <si>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</si>
  <si>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</si>
  <si>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</si>
  <si>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</si>
  <si>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</si>
  <si>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</si>
  <si>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</si>
  <si>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</si>
  <si>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</si>
  <si>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</si>
  <si>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</si>
  <si>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</si>
  <si>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</si>
  <si>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</si>
  <si>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</si>
  <si>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</si>
  <si>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</si>
  <si>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</si>
  <si>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</si>
  <si>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</si>
  <si>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</si>
  <si>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</si>
  <si>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</si>
  <si>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</si>
  <si>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</si>
  <si>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</si>
  <si>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</si>
  <si>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</si>
  <si>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</si>
  <si>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</si>
  <si>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</si>
  <si>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</si>
  <si>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</si>
  <si>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</si>
  <si>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</si>
  <si>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</si>
  <si>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</si>
  <si>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</si>
  <si>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</si>
  <si>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</si>
  <si>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</si>
  <si>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</si>
  <si>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</si>
  <si>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</si>
  <si>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</si>
  <si>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</si>
  <si>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</si>
  <si>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</si>
  <si>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</si>
  <si>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</si>
  <si>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</si>
  <si>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</si>
  <si>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</si>
  <si>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</si>
  <si>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</si>
  <si>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</si>
  <si>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</si>
  <si>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</si>
  <si>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</si>
  <si>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</si>
  <si>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</si>
  <si>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</si>
  <si>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</si>
  <si>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</si>
  <si>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</si>
  <si>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</si>
  <si>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</si>
  <si>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</si>
  <si>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</si>
  <si>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</si>
  <si>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</si>
  <si>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</si>
  <si>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</si>
  <si>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</si>
  <si>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</si>
  <si>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</si>
  <si>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</si>
  <si>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</si>
  <si>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</si>
  <si>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</si>
  <si>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</si>
  <si>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</si>
  <si>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</si>
  <si>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</si>
  <si>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</si>
  <si>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</si>
  <si>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</si>
  <si>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</si>
  <si>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</si>
  <si>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</si>
  <si>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</si>
  <si>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</si>
  <si>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</si>
  <si>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</si>
  <si>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</si>
  <si>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</si>
  <si>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</si>
  <si>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</si>
  <si>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</si>
  <si>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</si>
  <si>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</si>
  <si>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</si>
  <si>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</si>
  <si>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</si>
  <si>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</si>
  <si>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</si>
  <si>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</si>
  <si>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</si>
  <si>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</si>
  <si>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</si>
  <si>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</si>
  <si>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</si>
  <si>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</si>
  <si>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</si>
  <si>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</si>
  <si>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</si>
  <si>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</si>
  <si>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</si>
  <si>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</si>
  <si>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</si>
  <si>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</si>
  <si>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</si>
  <si>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</si>
  <si>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</si>
  <si>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</si>
  <si>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</si>
  <si>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</si>
  <si>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</si>
  <si>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</si>
  <si>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</si>
  <si>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</si>
  <si>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</si>
  <si>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</si>
  <si>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</si>
  <si>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</si>
  <si>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</si>
  <si>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</si>
  <si>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</si>
  <si>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</si>
  <si>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</si>
  <si>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</si>
  <si>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</si>
  <si>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</si>
  <si>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</si>
  <si>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</si>
  <si>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</si>
  <si>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</si>
  <si>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</si>
  <si>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</si>
  <si>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</si>
  <si>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</si>
  <si>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</si>
  <si>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</si>
  <si>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</si>
  <si>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</si>
  <si>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</si>
  <si>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</si>
  <si>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</si>
  <si>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</si>
  <si>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</si>
  <si>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</si>
  <si>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</si>
  <si>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</si>
  <si>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</si>
  <si>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</si>
  <si>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</si>
  <si>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</si>
  <si>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</si>
  <si>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</si>
  <si>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</si>
  <si>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</si>
  <si>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</si>
  <si>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</si>
  <si>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</si>
  <si>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</si>
  <si>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</si>
  <si>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</si>
  <si>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</si>
  <si>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</si>
  <si>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</si>
  <si>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</si>
  <si>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</si>
  <si>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</si>
  <si>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</si>
  <si>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</si>
  <si>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</si>
  <si>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</si>
  <si>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</si>
  <si>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</si>
  <si>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</si>
  <si>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</si>
  <si>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</si>
  <si>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</si>
  <si>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</si>
  <si>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</si>
  <si>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</si>
  <si>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</si>
  <si>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</si>
  <si>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</si>
  <si>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</si>
  <si>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</si>
  <si>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</si>
  <si>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</si>
  <si>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</si>
  <si>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</si>
  <si>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</si>
  <si>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</si>
  <si>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</si>
  <si>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</si>
  <si>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</si>
  <si>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</si>
  <si>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</si>
  <si>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</si>
  <si>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</si>
  <si>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</si>
  <si>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</si>
  <si>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</si>
  <si>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</si>
  <si>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</si>
  <si>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</si>
  <si>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</si>
  <si>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</si>
  <si>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</si>
  <si>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</si>
  <si>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</si>
  <si>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</si>
  <si>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</si>
  <si>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</si>
  <si>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</si>
  <si>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</si>
  <si>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</si>
  <si>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</si>
  <si>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</si>
  <si>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</si>
  <si>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</si>
  <si>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</si>
  <si>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</si>
  <si>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</si>
  <si>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</si>
  <si>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</si>
  <si>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</si>
  <si>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</si>
  <si>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</si>
  <si>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</si>
  <si>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</si>
  <si>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</si>
  <si>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</si>
  <si>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</si>
  <si>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</si>
  <si>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</si>
  <si>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</si>
  <si>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</si>
  <si>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</si>
  <si>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</si>
  <si>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</si>
  <si>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</si>
  <si>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</si>
  <si>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</si>
  <si>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</si>
  <si>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</si>
  <si>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</si>
  <si>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</si>
  <si>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</si>
  <si>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</si>
  <si>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</si>
  <si>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</si>
  <si>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</si>
  <si>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</si>
  <si>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</si>
  <si>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</si>
  <si>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</si>
  <si>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</si>
  <si>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</si>
  <si>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</si>
  <si>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</si>
  <si>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</si>
  <si>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</si>
  <si>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</si>
  <si>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</si>
  <si>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</si>
  <si>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</si>
  <si>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</si>
  <si>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</si>
  <si>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</si>
  <si>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</si>
  <si>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</si>
  <si>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</si>
  <si>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</si>
  <si>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</si>
  <si>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</si>
  <si>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</si>
  <si>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</si>
  <si>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</si>
  <si>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</si>
  <si>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</si>
  <si>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</si>
  <si>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</si>
  <si>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</si>
  <si>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</si>
  <si>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</si>
  <si>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</si>
  <si>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</si>
  <si>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</si>
  <si>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</si>
  <si>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</si>
  <si>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</si>
  <si>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</si>
  <si>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</si>
  <si>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</si>
  <si>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</si>
  <si>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</si>
  <si>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</si>
  <si>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</si>
  <si>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</si>
  <si>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</si>
  <si>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</si>
  <si>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</si>
  <si>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</si>
  <si>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</si>
  <si>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</si>
  <si>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</si>
  <si>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</si>
  <si>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</si>
  <si>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</si>
  <si>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</si>
  <si>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</si>
  <si>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</si>
  <si>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</si>
  <si>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</si>
  <si>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</si>
  <si>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</si>
  <si>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</si>
  <si>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</si>
  <si>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</si>
  <si>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</si>
  <si>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</si>
  <si>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</si>
  <si>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</si>
  <si>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</si>
  <si>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</si>
  <si>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</si>
  <si>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</si>
  <si>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</si>
  <si>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</si>
  <si>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</si>
  <si>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</si>
  <si>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</si>
  <si>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</si>
  <si>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</si>
  <si>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</si>
  <si>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</si>
  <si>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</si>
  <si>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</si>
  <si>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</si>
  <si>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</si>
  <si>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</si>
  <si>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</si>
  <si>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</si>
  <si>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</si>
  <si>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</si>
  <si>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</si>
  <si>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</si>
  <si>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</si>
  <si>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</si>
  <si>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</si>
  <si>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</si>
  <si>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</si>
  <si>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</si>
  <si>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</si>
  <si>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</si>
  <si>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</si>
  <si>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</si>
  <si>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</si>
  <si>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</si>
  <si>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</si>
  <si>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</si>
  <si>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</si>
  <si>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</si>
  <si>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</si>
  <si>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</si>
  <si>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</si>
  <si>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</si>
  <si>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</si>
  <si>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</si>
  <si>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</si>
  <si>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</si>
  <si>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</si>
  <si>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</si>
  <si>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</si>
  <si>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</si>
  <si>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</si>
  <si>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</si>
  <si>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</si>
  <si>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</si>
  <si>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</si>
  <si>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</si>
  <si>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</si>
  <si>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</si>
  <si>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</si>
  <si>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</si>
  <si>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</si>
  <si>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</si>
  <si>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</si>
  <si>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</si>
  <si>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</si>
  <si>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</si>
  <si>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</si>
  <si>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</si>
  <si>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</si>
  <si>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</si>
  <si>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</si>
  <si>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</si>
  <si>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</si>
  <si>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</si>
  <si>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</si>
  <si>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</si>
  <si>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</si>
  <si>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</si>
  <si>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</si>
  <si>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</si>
  <si>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</si>
  <si>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</si>
  <si>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</si>
  <si>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</si>
  <si>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</si>
  <si>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</si>
  <si>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</si>
  <si>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</si>
  <si>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</si>
  <si>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</si>
  <si>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</si>
  <si>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</si>
  <si>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</si>
  <si>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</si>
  <si>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</si>
  <si>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</si>
  <si>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</si>
  <si>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</si>
  <si>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</si>
  <si>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</si>
  <si>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</si>
  <si>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</si>
  <si>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</si>
  <si>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</si>
  <si>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</si>
  <si>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</si>
  <si>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</si>
  <si>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</si>
  <si>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</si>
  <si>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</si>
  <si>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</si>
  <si>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</si>
  <si>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</si>
  <si>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</si>
  <si>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</si>
  <si>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</si>
  <si>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</si>
  <si>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</si>
  <si>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</si>
  <si>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</si>
  <si>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</si>
  <si>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</si>
  <si>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</si>
  <si>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</si>
  <si>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</si>
  <si>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</si>
  <si>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</si>
  <si>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</si>
  <si>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</si>
  <si>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</si>
  <si>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</si>
  <si>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</si>
  <si>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</si>
  <si>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</si>
  <si>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</si>
  <si>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</si>
  <si>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</si>
  <si>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</si>
  <si>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</si>
  <si>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</si>
  <si>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</si>
  <si>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</si>
  <si>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</si>
  <si>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</si>
  <si>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</si>
  <si>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</si>
  <si>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</si>
  <si>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</si>
  <si>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</si>
  <si>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</si>
  <si>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</si>
  <si>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</si>
  <si>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</si>
  <si>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</si>
  <si>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</si>
  <si>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</si>
  <si>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</si>
  <si>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</si>
  <si>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</si>
  <si>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</si>
  <si>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</si>
  <si>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</si>
  <si>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</si>
  <si>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</si>
  <si>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</si>
  <si>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</si>
  <si>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</si>
  <si>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</si>
  <si>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</si>
  <si>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</si>
  <si>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</si>
  <si>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</si>
  <si>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</si>
  <si>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</si>
  <si>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</si>
  <si>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</si>
  <si>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</si>
  <si>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</si>
  <si>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</si>
  <si>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</si>
  <si>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</si>
  <si>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</si>
  <si>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</si>
  <si>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</si>
  <si>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</si>
  <si>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</si>
  <si>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</si>
  <si>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</si>
  <si>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</si>
  <si>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</si>
  <si>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</si>
  <si>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</si>
  <si>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</si>
  <si>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</si>
  <si>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</si>
  <si>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</si>
  <si>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</si>
  <si>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</si>
  <si>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</si>
  <si>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</si>
  <si>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</si>
  <si>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</si>
  <si>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</si>
  <si>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</si>
  <si>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</si>
  <si>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</si>
  <si>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</si>
  <si>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</si>
  <si>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</si>
  <si>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</si>
  <si>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</si>
  <si>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</si>
  <si>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</si>
  <si>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</si>
  <si>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</si>
  <si>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</si>
  <si>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</si>
  <si>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</si>
  <si>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</si>
  <si>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</si>
  <si>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</si>
  <si>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</si>
  <si>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</si>
  <si>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</si>
  <si>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</si>
  <si>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</si>
  <si>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</si>
  <si>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</si>
  <si>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</si>
  <si>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</si>
  <si>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</si>
  <si>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</si>
  <si>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</si>
  <si>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</si>
  <si>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</si>
  <si>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</si>
  <si>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</si>
  <si>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</si>
  <si>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</si>
  <si>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</si>
  <si>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</si>
  <si>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</si>
  <si>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</si>
  <si>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</si>
  <si>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</si>
  <si>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</si>
  <si>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</si>
  <si>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</si>
  <si>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</si>
  <si>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</si>
  <si>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</si>
  <si>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</si>
  <si>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</si>
  <si>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</si>
  <si>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</si>
  <si>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</si>
  <si>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</si>
  <si>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</si>
  <si>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</si>
  <si>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</si>
  <si>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</si>
  <si>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</si>
  <si>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</si>
  <si>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</si>
  <si>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</si>
  <si>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</si>
  <si>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</si>
  <si>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</si>
  <si>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</si>
  <si>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</si>
  <si>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</si>
  <si>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</si>
  <si>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</si>
  <si>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</si>
  <si>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</si>
  <si>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</si>
  <si>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</si>
  <si>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</si>
  <si>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</si>
  <si>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</si>
  <si>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</si>
  <si>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</si>
  <si>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</si>
  <si>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</si>
  <si>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</si>
  <si>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</si>
  <si>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</si>
  <si>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</si>
  <si>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</si>
  <si>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</si>
  <si>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</si>
  <si>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</si>
  <si>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</si>
  <si>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</si>
  <si>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</si>
  <si>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</si>
  <si>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</si>
  <si>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</si>
  <si>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</si>
  <si>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</si>
  <si>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</si>
  <si>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</si>
  <si>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</si>
  <si>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</si>
  <si>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</si>
  <si>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</si>
  <si>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</si>
  <si>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</si>
  <si>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</si>
  <si>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</si>
  <si>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</si>
  <si>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</si>
  <si>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</si>
  <si>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</si>
  <si>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</si>
  <si>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</si>
  <si>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</si>
  <si>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</si>
  <si>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</si>
  <si>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</si>
  <si>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</si>
  <si>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</si>
  <si>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</si>
  <si>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</si>
  <si>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</si>
  <si>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</si>
  <si>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</si>
  <si>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</si>
  <si>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</si>
  <si>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</si>
  <si>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</si>
  <si>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</si>
  <si>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</si>
  <si>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</si>
  <si>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</si>
  <si>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</si>
  <si>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</si>
  <si>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</si>
  <si>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</si>
  <si>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</si>
  <si>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</si>
  <si>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</si>
  <si>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</si>
  <si>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</si>
  <si>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</si>
  <si>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</si>
  <si>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</si>
  <si>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</si>
  <si>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</si>
  <si>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</si>
  <si>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</si>
  <si>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</si>
  <si>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</si>
  <si>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</si>
  <si>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</si>
  <si>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</si>
  <si>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</si>
  <si>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</si>
  <si>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</si>
  <si>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</si>
  <si>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</si>
  <si>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</si>
  <si>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</si>
  <si>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</si>
  <si>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</si>
  <si>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</si>
  <si>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</si>
  <si>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</si>
  <si>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</si>
  <si>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</si>
  <si>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</si>
  <si>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</si>
  <si>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</si>
  <si>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</si>
  <si>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</si>
  <si>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</si>
  <si>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</si>
  <si>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</si>
  <si>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</si>
  <si>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</si>
  <si>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</si>
  <si>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</si>
  <si>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</si>
  <si>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</si>
  <si>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</si>
  <si>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</si>
  <si>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</si>
  <si>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</si>
  <si>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</si>
  <si>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</si>
  <si>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</si>
  <si>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</si>
  <si>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</si>
  <si>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</si>
  <si>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</si>
  <si>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</si>
  <si>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</si>
  <si>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</si>
  <si>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</si>
  <si>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</si>
  <si>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</si>
  <si>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</si>
  <si>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</si>
  <si>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</si>
  <si>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</si>
  <si>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</si>
  <si>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</si>
  <si>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</si>
  <si>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</si>
  <si>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</si>
  <si>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</si>
  <si>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</si>
  <si>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</si>
  <si>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</si>
  <si>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</si>
  <si>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</si>
  <si>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</si>
  <si>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</si>
  <si>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</si>
  <si>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</si>
  <si>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</si>
  <si>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</si>
  <si>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</si>
  <si>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</si>
  <si>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</si>
  <si>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</si>
  <si>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</si>
  <si>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</si>
  <si>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</si>
  <si>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</si>
  <si>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</si>
  <si>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</si>
  <si>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</si>
  <si>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</si>
  <si>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</si>
  <si>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</si>
  <si>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</si>
  <si>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</si>
  <si>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</si>
  <si>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</si>
  <si>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</si>
  <si>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</si>
  <si>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</si>
  <si>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</si>
  <si>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</si>
  <si>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</si>
  <si>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</si>
  <si>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</si>
  <si>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</si>
  <si>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</si>
  <si>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</si>
  <si>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</si>
  <si>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</si>
  <si>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</si>
  <si>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</si>
  <si>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</si>
  <si>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</si>
  <si>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</si>
  <si>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</si>
  <si>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</si>
  <si>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</si>
  <si>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</si>
  <si>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</si>
  <si>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</si>
  <si>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</si>
  <si>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</si>
  <si>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</si>
  <si>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</si>
  <si>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</si>
  <si>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</si>
  <si>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</si>
  <si>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</si>
  <si>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</si>
  <si>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</si>
  <si>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</si>
  <si>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</si>
  <si>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</si>
  <si>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</si>
  <si>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</si>
  <si>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</si>
  <si>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</si>
  <si>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</si>
  <si>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</si>
  <si>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</si>
  <si>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</si>
  <si>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</si>
  <si>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</si>
  <si>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</si>
  <si>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</si>
  <si>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</si>
  <si>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</si>
  <si>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</si>
  <si>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</si>
  <si>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</si>
  <si>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</si>
  <si>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</si>
  <si>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</si>
  <si>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</si>
  <si>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</si>
  <si>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</si>
  <si>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</si>
  <si>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</si>
  <si>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</si>
  <si>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</si>
  <si>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</si>
  <si>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</si>
  <si>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</si>
  <si>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</si>
  <si>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</si>
  <si>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</si>
  <si>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</si>
  <si>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</si>
  <si>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</si>
  <si>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</si>
  <si>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</si>
  <si>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</si>
  <si>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</si>
  <si>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</si>
  <si>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</si>
  <si>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</si>
  <si>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</si>
  <si>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</si>
  <si>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</si>
  <si>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</si>
  <si>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</si>
  <si>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</si>
  <si>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</si>
  <si>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</si>
  <si>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</si>
  <si>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</si>
  <si>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</si>
  <si>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</si>
  <si>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</si>
  <si>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</si>
  <si>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</si>
  <si>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</si>
  <si>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</si>
  <si>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</si>
  <si>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</si>
  <si>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</si>
  <si>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</si>
  <si>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</si>
  <si>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</si>
  <si>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</si>
  <si>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</si>
  <si>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</si>
  <si>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</si>
  <si>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</si>
  <si>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</si>
  <si>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</si>
  <si>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</si>
  <si>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</si>
  <si>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</si>
  <si>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</si>
  <si>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</si>
  <si>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</si>
  <si>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</si>
  <si>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</si>
  <si>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</si>
  <si>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</si>
  <si>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</si>
  <si>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</si>
  <si>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</si>
  <si>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</si>
  <si>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</si>
  <si>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</si>
  <si>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</si>
  <si>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</si>
  <si>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</si>
  <si>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</si>
  <si>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</si>
  <si>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</si>
  <si>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</si>
  <si>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</si>
  <si>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</si>
  <si>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</si>
  <si>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</si>
  <si>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</si>
  <si>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</si>
  <si>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</si>
  <si>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</si>
  <si>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</si>
  <si>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</si>
  <si>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</si>
  <si>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</si>
  <si>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</si>
  <si>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</si>
  <si>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</si>
  <si>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</si>
  <si>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</si>
  <si>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</si>
  <si>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</si>
  <si>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</si>
  <si>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</si>
  <si>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</si>
  <si>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</si>
  <si>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</si>
  <si>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</si>
  <si>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</si>
  <si>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</si>
  <si>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</si>
  <si>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</si>
  <si>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</si>
  <si>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</si>
  <si>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</si>
  <si>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</si>
  <si>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</si>
  <si>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</si>
  <si>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</si>
  <si>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</si>
  <si>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</si>
  <si>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</si>
  <si>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</si>
  <si>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</si>
  <si>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</si>
  <si>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</si>
  <si>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</si>
  <si>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</si>
  <si>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</si>
  <si>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</si>
  <si>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</si>
  <si>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</si>
  <si>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</si>
  <si>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</si>
  <si>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</si>
  <si>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</si>
  <si>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</si>
  <si>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</si>
  <si>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</si>
  <si>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</si>
  <si>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</si>
  <si>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</si>
  <si>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</si>
  <si>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</si>
  <si>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</si>
  <si>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</si>
  <si>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</si>
  <si>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</si>
  <si>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</si>
  <si>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</si>
  <si>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</si>
  <si>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</si>
  <si>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</si>
  <si>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</si>
  <si>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</si>
  <si>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</si>
  <si>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</si>
  <si>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</si>
  <si>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</si>
  <si>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</si>
  <si>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</si>
  <si>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</si>
  <si>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</si>
  <si>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</si>
  <si>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</si>
  <si>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</si>
  <si>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</si>
  <si>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</si>
  <si>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</si>
  <si>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</si>
  <si>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</si>
  <si>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</si>
  <si>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</si>
  <si>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</si>
  <si>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</si>
  <si>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</si>
  <si>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</si>
  <si>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</si>
  <si>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</si>
  <si>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</si>
  <si>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</si>
  <si>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</si>
  <si>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</si>
  <si>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</si>
  <si>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</si>
  <si>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</si>
  <si>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</si>
  <si>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</si>
  <si>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</si>
  <si>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</si>
  <si>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</si>
  <si>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</si>
  <si>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</si>
  <si>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</si>
  <si>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</si>
  <si>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</si>
  <si>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</si>
  <si>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</si>
  <si>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</si>
  <si>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</si>
  <si>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</si>
  <si>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</si>
  <si>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</si>
  <si>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</si>
  <si>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</si>
  <si>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</si>
  <si>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</si>
  <si>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</si>
  <si>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</si>
  <si>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</si>
  <si>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</si>
  <si>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</si>
  <si>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</si>
  <si>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</si>
  <si>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</si>
  <si>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</si>
  <si>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</si>
  <si>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</si>
  <si>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</si>
  <si>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</si>
  <si>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</si>
  <si>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</si>
  <si>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</si>
  <si>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</si>
  <si>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</si>
  <si>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</si>
  <si>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</si>
  <si>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</si>
  <si>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</si>
  <si>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</si>
  <si>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</si>
  <si>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</si>
  <si>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</si>
  <si>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</si>
  <si>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</si>
  <si>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</si>
  <si>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</si>
  <si>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</si>
  <si>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</si>
  <si>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</si>
  <si>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</si>
  <si>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</si>
  <si>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</si>
  <si>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</si>
  <si>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</si>
  <si>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</si>
  <si>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</si>
  <si>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</si>
  <si>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</si>
  <si>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</si>
  <si>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</si>
  <si>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</si>
  <si>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</si>
  <si>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</si>
  <si>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</si>
  <si>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</si>
  <si>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</si>
  <si>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</si>
  <si>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</si>
  <si>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</si>
  <si>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</si>
  <si>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</si>
  <si>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</si>
  <si>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</si>
  <si>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</si>
  <si>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</si>
  <si>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</si>
  <si>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</si>
  <si>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</si>
  <si>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</si>
  <si>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</si>
  <si>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</si>
  <si>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</si>
  <si>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</si>
  <si>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</si>
  <si>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</si>
  <si>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</si>
  <si>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</si>
  <si>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</si>
  <si>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</si>
  <si>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</si>
  <si>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</si>
  <si>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</si>
  <si>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</si>
  <si>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</si>
  <si>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</si>
  <si>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</si>
  <si>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</si>
  <si>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</si>
  <si>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</si>
  <si>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</si>
  <si>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</si>
  <si>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</si>
  <si>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</si>
  <si>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</si>
  <si>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</si>
  <si>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</si>
  <si>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</si>
  <si>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</si>
  <si>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</si>
  <si>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</si>
  <si>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</si>
  <si>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</si>
  <si>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</si>
  <si>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</si>
  <si>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</si>
  <si>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</si>
  <si>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</si>
  <si>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</si>
  <si>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</si>
  <si>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</si>
  <si>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</si>
  <si>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</si>
  <si>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</si>
  <si>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</si>
  <si>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</si>
  <si>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</si>
  <si>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</si>
  <si>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</si>
  <si>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</si>
  <si>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</si>
  <si>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</si>
  <si>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</si>
  <si>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</si>
  <si>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</si>
  <si>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</si>
  <si>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</si>
  <si>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</si>
  <si>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</si>
  <si>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</si>
  <si>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</si>
  <si>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</si>
  <si>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</si>
  <si>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</si>
  <si>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</si>
  <si>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</si>
  <si>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</si>
  <si>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</si>
  <si>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</si>
  <si>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</si>
  <si>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</si>
  <si>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</si>
  <si>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</si>
  <si>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</si>
  <si>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</si>
  <si>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</si>
  <si>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</si>
  <si>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</si>
  <si>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</si>
  <si>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</si>
  <si>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</si>
  <si>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</si>
  <si>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</si>
  <si>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</si>
  <si>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</si>
  <si>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</si>
  <si>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</si>
  <si>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</si>
  <si>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</si>
  <si>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</si>
  <si>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</si>
  <si>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</si>
  <si>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</si>
  <si>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</si>
  <si>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</si>
  <si>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</si>
  <si>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</si>
  <si>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</si>
  <si>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</si>
  <si>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</si>
  <si>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</si>
  <si>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</si>
  <si>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</si>
  <si>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</si>
  <si>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</si>
  <si>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</si>
  <si>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</si>
  <si>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</si>
  <si>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</si>
  <si>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</si>
  <si>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</si>
  <si>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</si>
  <si>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</si>
  <si>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</si>
  <si>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</si>
  <si>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</si>
  <si>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</si>
  <si>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</si>
  <si>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</si>
  <si>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</si>
  <si>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</si>
  <si>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</si>
  <si>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</si>
  <si>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</si>
  <si>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</si>
  <si>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</si>
  <si>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</si>
  <si>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</si>
  <si>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</si>
  <si>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</si>
  <si>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</si>
  <si>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</si>
  <si>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</si>
  <si>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</si>
  <si>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</si>
  <si>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</si>
  <si>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</si>
  <si>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</si>
  <si>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</si>
  <si>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</si>
  <si>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</si>
  <si>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</si>
  <si>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</si>
  <si>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</si>
  <si>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</si>
  <si>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</si>
  <si>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</si>
  <si>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</si>
  <si>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</si>
  <si>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</si>
  <si>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</si>
  <si>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</si>
  <si>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</si>
  <si>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</si>
  <si>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</si>
  <si>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</si>
  <si>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</si>
  <si>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</si>
  <si>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</si>
  <si>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</si>
  <si>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</si>
  <si>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</si>
  <si>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</si>
  <si>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</si>
  <si>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</si>
  <si>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</si>
  <si>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</si>
  <si>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</si>
  <si>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</si>
  <si>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</si>
  <si>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</si>
  <si>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</si>
  <si>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</si>
  <si>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</si>
  <si>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</si>
  <si>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</si>
  <si>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</si>
  <si>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</si>
  <si>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</si>
  <si>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</si>
  <si>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</si>
  <si>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</si>
  <si>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</si>
  <si>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</si>
  <si>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</si>
  <si>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</si>
  <si>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</si>
  <si>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</si>
  <si>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</si>
  <si>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</si>
  <si>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</si>
  <si>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</si>
  <si>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</si>
  <si>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</si>
  <si>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</si>
  <si>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</si>
  <si>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</si>
  <si>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</si>
  <si>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</si>
  <si>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</si>
  <si>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</si>
  <si>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</si>
  <si>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</si>
  <si>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</si>
  <si>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</si>
  <si>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</si>
  <si>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</si>
  <si>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</si>
  <si>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</si>
  <si>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</si>
  <si>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</si>
  <si>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</si>
  <si>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</si>
  <si>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</si>
  <si>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</si>
  <si>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</si>
  <si>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</si>
  <si>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</si>
  <si>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</si>
  <si>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</si>
  <si>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</si>
  <si>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</si>
  <si>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</si>
  <si>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</si>
  <si>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</si>
  <si>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</si>
  <si>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</si>
  <si>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</si>
  <si>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</si>
  <si>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</si>
  <si>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</si>
  <si>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</si>
  <si>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</si>
  <si>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</si>
  <si>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</si>
  <si>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</si>
  <si>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</si>
  <si>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</si>
  <si>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</si>
  <si>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</si>
  <si>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</si>
  <si>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</si>
  <si>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</si>
  <si>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</si>
  <si>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</si>
  <si>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</si>
  <si>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</si>
  <si>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</si>
  <si>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</si>
  <si>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</si>
  <si>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</si>
  <si>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</si>
  <si>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</si>
  <si>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</si>
  <si>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</si>
  <si>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</si>
  <si>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</si>
  <si>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</si>
  <si>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</si>
  <si>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</si>
  <si>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</si>
  <si>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</si>
  <si>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</si>
  <si>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</si>
  <si>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</si>
  <si>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</si>
  <si>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</si>
  <si>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</si>
  <si>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</si>
  <si>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</si>
  <si>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</si>
  <si>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</si>
  <si>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</si>
  <si>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</si>
  <si>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</si>
  <si>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</si>
  <si>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</si>
  <si>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</si>
  <si>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</si>
  <si>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</si>
  <si>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</si>
  <si>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</si>
  <si>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</si>
  <si>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</si>
  <si>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</si>
  <si>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</si>
  <si>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</si>
  <si>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</si>
  <si>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</si>
  <si>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</si>
  <si>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</si>
  <si>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</si>
  <si>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</si>
  <si>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</si>
  <si>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</si>
  <si>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</si>
  <si>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</si>
  <si>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</si>
  <si>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</si>
  <si>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</si>
  <si>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</si>
  <si>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</si>
  <si>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</si>
  <si>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</si>
  <si>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</si>
  <si>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</si>
  <si>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</si>
  <si>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</si>
  <si>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</si>
  <si>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</si>
  <si>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</si>
  <si>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</si>
  <si>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</si>
  <si>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</si>
  <si>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</si>
  <si>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</si>
  <si>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</si>
  <si>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</si>
  <si>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</si>
  <si>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</si>
  <si>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</si>
  <si>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</si>
  <si>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</si>
  <si>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</si>
  <si>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</si>
  <si>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</si>
  <si>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</si>
  <si>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</si>
  <si>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</si>
  <si>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</si>
  <si>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</si>
  <si>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</si>
  <si>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</si>
  <si>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</si>
  <si>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</si>
  <si>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</si>
  <si>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</si>
  <si>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</si>
  <si>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</si>
  <si>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</si>
  <si>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</si>
  <si>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</si>
  <si>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</si>
  <si>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</si>
  <si>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</si>
  <si>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</si>
  <si>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</si>
  <si>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</si>
  <si>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</si>
  <si>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</si>
  <si>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</si>
  <si>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</si>
  <si>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</si>
  <si>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</si>
  <si>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</si>
  <si>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</si>
  <si>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</si>
  <si>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</si>
  <si>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</si>
  <si>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</si>
  <si>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</si>
  <si>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</si>
  <si>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</si>
  <si>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</si>
  <si>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</si>
  <si>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</si>
  <si>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</si>
  <si>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</si>
  <si>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</si>
  <si>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</si>
  <si>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</si>
  <si>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</si>
  <si>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</si>
  <si>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</si>
  <si>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</si>
  <si>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</si>
  <si>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</si>
  <si>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</si>
  <si>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</si>
  <si>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</si>
  <si>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</si>
  <si>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</si>
  <si>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</si>
  <si>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</si>
  <si>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</si>
  <si>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</si>
  <si>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</si>
  <si>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</si>
  <si>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</si>
  <si>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</si>
  <si>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</si>
  <si>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</si>
  <si>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</si>
  <si>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</si>
  <si>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</si>
  <si>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</si>
  <si>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</si>
  <si>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</si>
  <si>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</si>
  <si>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</si>
  <si>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</si>
  <si>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</si>
  <si>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</si>
  <si>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</si>
  <si>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</si>
  <si>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</si>
  <si>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</si>
  <si>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</si>
  <si>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</si>
  <si>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</si>
  <si>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</si>
  <si>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</si>
  <si>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</si>
  <si>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</si>
  <si>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</si>
  <si>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</si>
  <si>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</si>
  <si>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</si>
  <si>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</si>
  <si>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</si>
  <si>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</si>
  <si>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</si>
  <si>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</si>
  <si>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</si>
  <si>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</si>
  <si>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</si>
  <si>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</si>
  <si>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</si>
  <si>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</si>
  <si>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</si>
  <si>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</si>
  <si>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</si>
  <si>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</si>
  <si>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</si>
  <si>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</si>
  <si>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</si>
  <si>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</si>
  <si>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</si>
  <si>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</si>
  <si>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</si>
  <si>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</si>
  <si>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</si>
  <si>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</si>
  <si>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</si>
  <si>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</si>
  <si>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</si>
  <si>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</si>
  <si>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</si>
  <si>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</si>
  <si>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</si>
  <si>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</si>
  <si>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</si>
  <si>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</si>
  <si>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</si>
  <si>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</si>
  <si>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</si>
  <si>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</si>
  <si>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</si>
  <si>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</si>
  <si>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</si>
  <si>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</si>
  <si>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</si>
  <si>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</si>
  <si>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</si>
  <si>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</si>
  <si>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</si>
  <si>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</si>
  <si>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</si>
  <si>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</si>
  <si>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</si>
  <si>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</si>
  <si>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</si>
  <si>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</si>
  <si>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</si>
  <si>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</si>
  <si>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</si>
  <si>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</si>
  <si>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</si>
  <si>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</si>
  <si>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</si>
  <si>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</si>
  <si>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</si>
  <si>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</si>
  <si>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</si>
  <si>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</si>
  <si>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</si>
  <si>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</si>
  <si>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</si>
  <si>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</si>
  <si>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</si>
  <si>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</si>
  <si>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</si>
  <si>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</si>
  <si>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</si>
  <si>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</si>
  <si>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</si>
  <si>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</si>
  <si>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</si>
  <si>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</si>
  <si>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</si>
  <si>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</si>
  <si>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</si>
  <si>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</si>
  <si>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</si>
  <si>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</si>
  <si>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</si>
  <si>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</si>
  <si>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</si>
  <si>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</si>
  <si>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</si>
  <si>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</si>
  <si>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</si>
  <si>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</si>
  <si>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</si>
  <si>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</si>
  <si>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</si>
  <si>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</si>
  <si>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</si>
  <si>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</si>
  <si>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</si>
  <si>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</si>
  <si>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</si>
  <si>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</si>
  <si>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</si>
  <si>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</si>
  <si>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</si>
  <si>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</si>
  <si>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</si>
  <si>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</si>
  <si>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</si>
  <si>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</si>
  <si>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</si>
  <si>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</si>
  <si>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</si>
  <si>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</si>
  <si>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</si>
  <si>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</si>
  <si>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</si>
  <si>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</si>
  <si>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</si>
  <si>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</si>
  <si>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</si>
  <si>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</si>
  <si>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</si>
  <si>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</si>
  <si>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</si>
  <si>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</si>
  <si>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</si>
  <si>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</si>
  <si>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</si>
  <si>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</si>
  <si>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</si>
  <si>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</si>
  <si>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</si>
  <si>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</si>
  <si>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</si>
  <si>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</si>
  <si>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</si>
  <si>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</si>
  <si>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</si>
  <si>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</si>
  <si>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</si>
  <si>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</si>
  <si>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</si>
  <si>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</si>
  <si>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</si>
  <si>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</si>
  <si>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</si>
  <si>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</si>
  <si>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</si>
  <si>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</si>
  <si>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</si>
  <si>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</si>
  <si>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</si>
  <si>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</si>
  <si>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</si>
  <si>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</si>
  <si>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</si>
  <si>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</si>
  <si>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</si>
  <si>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</si>
  <si>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</si>
  <si>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</si>
  <si>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</si>
  <si>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</si>
  <si>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</si>
  <si>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</si>
  <si>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</si>
  <si>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</si>
  <si>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</si>
  <si>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</si>
  <si>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</si>
  <si>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</si>
  <si>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</si>
  <si>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</si>
  <si>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</si>
  <si>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</si>
  <si>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</si>
  <si>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</si>
  <si>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</si>
  <si>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</si>
  <si>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</si>
  <si>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</si>
  <si>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</si>
  <si>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</si>
  <si>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</si>
  <si>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</si>
  <si>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</si>
  <si>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</si>
  <si>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</si>
  <si>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</si>
  <si>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</si>
  <si>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</si>
  <si>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</si>
  <si>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</si>
  <si>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</si>
  <si>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</si>
  <si>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</si>
  <si>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</si>
  <si>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</si>
  <si>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</si>
  <si>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</si>
  <si>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</si>
  <si>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</si>
  <si>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</si>
  <si>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</si>
  <si>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</si>
  <si>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</si>
  <si>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</si>
  <si>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</si>
  <si>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</si>
  <si>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</si>
  <si>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</si>
  <si>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</si>
  <si>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</si>
  <si>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</si>
  <si>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</si>
  <si>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</si>
  <si>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</si>
  <si>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</si>
  <si>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</si>
  <si>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</si>
  <si>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</si>
  <si>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</si>
  <si>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</si>
  <si>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</si>
  <si>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</si>
  <si>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</si>
  <si>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</si>
  <si>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</si>
  <si>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</si>
  <si>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</si>
  <si>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</si>
  <si>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</si>
  <si>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</si>
  <si>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</si>
  <si>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</si>
  <si>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</si>
  <si>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</si>
  <si>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</si>
  <si>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</si>
  <si>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</si>
  <si>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</si>
  <si>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</si>
  <si>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</si>
  <si>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</si>
  <si>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</si>
  <si>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</si>
  <si>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</si>
  <si>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</si>
  <si>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</si>
  <si>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</si>
  <si>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</si>
  <si>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</si>
  <si>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</si>
  <si>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</si>
  <si>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</si>
  <si>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</si>
  <si>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</si>
  <si>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</si>
  <si>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</si>
  <si>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</si>
  <si>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</si>
  <si>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</si>
  <si>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</si>
  <si>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</si>
  <si>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</si>
  <si>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</si>
  <si>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</si>
  <si>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</si>
  <si>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</si>
  <si>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</si>
  <si>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</si>
  <si>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</si>
  <si>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</si>
  <si>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</si>
  <si>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</si>
  <si>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</si>
  <si>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</si>
  <si>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</si>
  <si>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</si>
  <si>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</si>
  <si>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</si>
  <si>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</si>
  <si>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</si>
  <si>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</si>
  <si>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</si>
  <si>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</si>
  <si>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</si>
  <si>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</si>
  <si>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</si>
  <si>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</si>
  <si>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</si>
  <si>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</si>
  <si>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</si>
  <si>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</si>
  <si>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</si>
  <si>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</si>
  <si>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</si>
  <si>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</si>
  <si>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</si>
  <si>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</si>
  <si>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</si>
  <si>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</si>
  <si>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</si>
  <si>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</si>
  <si>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</si>
  <si>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</si>
  <si>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</si>
  <si>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</si>
  <si>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</si>
  <si>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</si>
  <si>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</si>
  <si>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</si>
  <si>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</si>
  <si>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</si>
  <si>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</si>
  <si>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</si>
  <si>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</si>
  <si>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</si>
  <si>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</si>
  <si>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</si>
  <si>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</si>
  <si>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</si>
  <si>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</si>
  <si>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</si>
  <si>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</si>
  <si>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</si>
  <si>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</si>
  <si>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</si>
  <si>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</si>
  <si>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</si>
  <si>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</si>
  <si>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</si>
  <si>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</si>
  <si>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</si>
  <si>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</si>
  <si>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</si>
  <si>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</si>
  <si>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</si>
  <si>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</si>
  <si>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</si>
  <si>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</si>
  <si>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</si>
  <si>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</si>
  <si>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</si>
  <si>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</si>
  <si>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</si>
  <si>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</si>
  <si>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</si>
  <si>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</si>
  <si>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</si>
  <si>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</si>
  <si>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</si>
  <si>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</si>
  <si>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</si>
  <si>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</si>
  <si>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</si>
  <si>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</si>
  <si>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</si>
  <si>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</si>
  <si>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</si>
  <si>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</si>
  <si>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</si>
  <si>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</si>
  <si>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</si>
  <si>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</si>
  <si>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</si>
  <si>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</si>
  <si>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</si>
  <si>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</si>
  <si>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</si>
  <si>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</si>
  <si>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</si>
  <si>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</si>
  <si>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</si>
  <si>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</si>
  <si>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</si>
  <si>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</si>
  <si>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</si>
  <si>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</si>
  <si>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</si>
  <si>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</si>
  <si>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</si>
  <si>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</si>
  <si>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</si>
  <si>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</si>
  <si>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</si>
  <si>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</si>
  <si>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</si>
  <si>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</si>
  <si>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</si>
  <si>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</si>
  <si>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</si>
  <si>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</si>
  <si>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</si>
  <si>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</si>
  <si>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</si>
  <si>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</si>
  <si>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</si>
  <si>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</si>
  <si>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</si>
  <si>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</si>
  <si>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</si>
  <si>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</si>
  <si>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</si>
  <si>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</si>
  <si>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</si>
  <si>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</si>
  <si>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</si>
  <si>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</si>
  <si>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</si>
  <si>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</si>
  <si>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</si>
  <si>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</si>
  <si>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</si>
  <si>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</si>
  <si>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</si>
  <si>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</si>
  <si>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</si>
  <si>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</si>
  <si>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</si>
  <si>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</si>
  <si>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</si>
  <si>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</si>
  <si>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</si>
  <si>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</si>
  <si>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</si>
  <si>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</si>
  <si>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</si>
  <si>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</si>
  <si>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</si>
  <si>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</si>
  <si>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</si>
  <si>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</si>
  <si>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</si>
  <si>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</si>
  <si>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</si>
  <si>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</si>
  <si>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</si>
  <si>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</si>
  <si>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</si>
  <si>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</si>
  <si>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</si>
  <si>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</si>
  <si>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</si>
  <si>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</si>
  <si>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</si>
  <si>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</si>
  <si>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</si>
  <si>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</si>
  <si>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</si>
  <si>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</si>
  <si>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</si>
  <si>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</si>
  <si>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</si>
  <si>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</si>
  <si>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</si>
  <si>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</si>
  <si>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</si>
  <si>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</si>
  <si>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</si>
  <si>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</si>
  <si>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</si>
  <si>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</si>
  <si>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</si>
  <si>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</si>
  <si>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</si>
  <si>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</si>
  <si>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</si>
  <si>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</si>
  <si>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</si>
  <si>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</si>
  <si>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</si>
  <si>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</si>
  <si>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</si>
  <si>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</si>
  <si>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</si>
  <si>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</si>
  <si>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</si>
  <si>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</si>
  <si>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</si>
  <si>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</si>
  <si>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</si>
  <si>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</si>
  <si>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</si>
  <si>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</si>
  <si>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</si>
  <si>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</si>
  <si>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</si>
  <si>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</si>
  <si>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</si>
  <si>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</si>
  <si>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</si>
  <si>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</si>
  <si>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</si>
  <si>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</si>
  <si>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</si>
  <si>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</si>
  <si>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</si>
  <si>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</si>
  <si>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</si>
  <si>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</si>
  <si>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</si>
  <si>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</si>
  <si>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</si>
  <si>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</si>
  <si>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</si>
  <si>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</si>
  <si>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</si>
  <si>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</si>
  <si>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</si>
  <si>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</si>
  <si>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</si>
  <si>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</si>
  <si>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</si>
  <si>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</si>
  <si>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</si>
  <si>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</si>
  <si>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</si>
  <si>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</si>
  <si>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</si>
  <si>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</si>
  <si>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</si>
  <si>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</si>
  <si>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</si>
  <si>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</si>
  <si>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</si>
  <si>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</si>
  <si>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</si>
  <si>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</si>
  <si>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</si>
  <si>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</si>
  <si>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</si>
  <si>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</si>
  <si>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</si>
  <si>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</si>
  <si>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</si>
  <si>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</si>
  <si>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</si>
  <si>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</si>
  <si>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</si>
  <si>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</si>
  <si>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</si>
  <si>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</si>
  <si>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</si>
  <si>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</si>
  <si>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</si>
  <si>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</si>
  <si>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</si>
  <si>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</si>
  <si>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</si>
  <si>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</si>
  <si>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</si>
  <si>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</si>
  <si>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</si>
  <si>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</si>
  <si>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</si>
  <si>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</si>
  <si>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</si>
  <si>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</si>
  <si>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</si>
  <si>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</si>
  <si>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</si>
  <si>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</si>
  <si>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</si>
  <si>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</si>
  <si>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</si>
  <si>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</si>
  <si>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</si>
  <si>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</si>
  <si>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</si>
  <si>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</si>
  <si>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</si>
  <si>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</si>
  <si>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</si>
  <si>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</si>
  <si>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</si>
  <si>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</si>
  <si>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</si>
  <si>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</si>
  <si>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</si>
  <si>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</si>
  <si>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</si>
  <si>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</si>
  <si>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</si>
  <si>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</si>
  <si>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</si>
  <si>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</si>
  <si>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</si>
  <si>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</si>
  <si>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</si>
  <si>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</si>
  <si>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</si>
  <si>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</si>
  <si>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</si>
  <si>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</si>
  <si>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</si>
  <si>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</si>
  <si>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</si>
  <si>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</si>
  <si>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</si>
  <si>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</si>
  <si>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</si>
  <si>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</si>
  <si>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</si>
  <si>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</si>
  <si>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</si>
  <si>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</si>
  <si>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</si>
  <si>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</si>
  <si>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</si>
  <si>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</si>
  <si>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</si>
  <si>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</si>
  <si>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</si>
  <si>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</si>
  <si>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</si>
  <si>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</si>
  <si>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</si>
  <si>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</si>
  <si>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</si>
  <si>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</si>
  <si>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</si>
  <si>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</si>
  <si>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</si>
  <si>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</si>
  <si>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</si>
  <si>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</si>
  <si>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</si>
  <si>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</si>
  <si>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</si>
  <si>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</si>
  <si>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</si>
  <si>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</si>
  <si>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</si>
  <si>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</si>
  <si>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</si>
  <si>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</si>
  <si>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</si>
  <si>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</si>
  <si>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</si>
  <si>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</si>
  <si>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</si>
  <si>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</si>
  <si>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</si>
  <si>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</si>
  <si>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</si>
  <si>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</si>
  <si>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</si>
  <si>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</si>
  <si>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</si>
  <si>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</si>
  <si>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</si>
  <si>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</si>
  <si>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</si>
  <si>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</si>
  <si>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</si>
  <si>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</si>
  <si>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</si>
  <si>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</si>
  <si>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</si>
  <si>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</si>
  <si>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</si>
  <si>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</si>
  <si>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</si>
  <si>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</si>
  <si>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</si>
  <si>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</si>
  <si>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</si>
  <si>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</si>
  <si>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</si>
  <si>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</si>
  <si>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</si>
  <si>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</si>
  <si>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</si>
  <si>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</si>
  <si>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</si>
  <si>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</si>
  <si>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</si>
  <si>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</si>
  <si>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</si>
  <si>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</si>
  <si>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</si>
  <si>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</si>
  <si>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</si>
  <si>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</si>
  <si>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</si>
  <si>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</si>
  <si>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</si>
  <si>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</si>
  <si>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</si>
  <si>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</si>
  <si>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</si>
  <si>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</si>
  <si>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</si>
  <si>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</si>
  <si>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</si>
  <si>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</si>
  <si>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</si>
  <si>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</si>
  <si>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</si>
  <si>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</si>
  <si>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</si>
  <si>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</si>
  <si>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</si>
  <si>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</si>
  <si>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</si>
  <si>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</si>
  <si>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</si>
  <si>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</si>
  <si>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</si>
  <si>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</si>
  <si>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</si>
  <si>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</si>
  <si>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</si>
  <si>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</si>
  <si>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</si>
  <si>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</si>
  <si>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</si>
  <si>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</si>
  <si>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</si>
  <si>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</si>
  <si>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</si>
  <si>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</si>
  <si>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</si>
  <si>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</si>
  <si>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</si>
  <si>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</si>
  <si>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</si>
  <si>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</si>
  <si>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</si>
  <si>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</si>
  <si>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</si>
  <si>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</si>
  <si>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</si>
  <si>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</si>
  <si>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</si>
  <si>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</si>
  <si>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</si>
  <si>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</si>
  <si>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</si>
  <si>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</si>
  <si>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</si>
  <si>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</si>
  <si>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</si>
  <si>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</si>
  <si>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</si>
  <si>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</si>
  <si>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</si>
  <si>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</si>
  <si>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</si>
  <si>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</si>
  <si>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</si>
  <si>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</si>
  <si>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</si>
  <si>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</si>
  <si>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</si>
  <si>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</si>
  <si>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</si>
  <si>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</si>
  <si>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</si>
  <si>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</si>
  <si>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</si>
  <si>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</si>
  <si>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</si>
  <si>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</si>
  <si>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</si>
  <si>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</si>
  <si>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</si>
  <si>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</si>
  <si>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</si>
  <si>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</si>
  <si>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</si>
  <si>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</si>
  <si>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</si>
  <si>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</si>
  <si>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</si>
  <si>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</si>
  <si>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</si>
  <si>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</si>
  <si>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</si>
  <si>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</si>
  <si>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</si>
  <si>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</si>
  <si>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</si>
  <si>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</si>
  <si>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</si>
  <si>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</si>
  <si>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</si>
  <si>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</si>
  <si>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</si>
  <si>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</si>
  <si>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</si>
  <si>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</si>
  <si>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</si>
  <si>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</si>
  <si>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</si>
  <si>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</si>
  <si>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</si>
  <si>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</si>
  <si>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</si>
  <si>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</si>
  <si>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</si>
  <si>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</si>
  <si>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</si>
  <si>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</si>
  <si>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</si>
  <si>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</si>
  <si>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</si>
  <si>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</si>
  <si>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</si>
  <si>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</si>
  <si>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</si>
  <si>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</si>
  <si>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</si>
  <si>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</si>
  <si>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</si>
  <si>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</si>
  <si>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</si>
  <si>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</si>
  <si>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</si>
  <si>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</si>
  <si>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</si>
  <si>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</si>
  <si>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</si>
  <si>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</si>
  <si>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</si>
  <si>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</si>
  <si>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</si>
  <si>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</si>
  <si>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</si>
  <si>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</si>
  <si>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</si>
  <si>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</si>
  <si>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</si>
  <si>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</si>
  <si>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</si>
  <si>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</si>
  <si>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</si>
  <si>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</si>
  <si>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</si>
  <si>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</si>
  <si>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</si>
  <si>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</si>
  <si>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</si>
  <si>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</si>
  <si>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</si>
  <si>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</si>
  <si>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</si>
  <si>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</si>
  <si>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</si>
  <si>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</si>
  <si>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</si>
  <si>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</si>
  <si>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</si>
  <si>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</si>
  <si>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</si>
  <si>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</si>
  <si>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</si>
  <si>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</si>
  <si>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</si>
  <si>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</si>
  <si>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</si>
  <si>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</si>
  <si>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</si>
  <si>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</si>
  <si>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</si>
  <si>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</si>
  <si>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</si>
  <si>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</si>
  <si>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</si>
  <si>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</si>
  <si>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</si>
  <si>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</si>
  <si>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</si>
  <si>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</si>
  <si>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</si>
  <si>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</si>
  <si>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</si>
  <si>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</si>
  <si>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</si>
  <si>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</si>
  <si>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</si>
  <si>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</si>
  <si>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</si>
  <si>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</si>
  <si>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</si>
  <si>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</si>
  <si>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</si>
  <si>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</si>
  <si>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</si>
  <si>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</si>
  <si>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</si>
  <si>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</si>
  <si>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</si>
  <si>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</si>
  <si>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</si>
  <si>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</si>
  <si>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</si>
  <si>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</si>
  <si>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</si>
  <si>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</si>
  <si>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</si>
  <si>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</si>
  <si>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</si>
  <si>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</si>
  <si>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</si>
  <si>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</si>
  <si>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</si>
  <si>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</si>
  <si>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</si>
  <si>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</si>
  <si>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</si>
  <si>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</si>
  <si>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</si>
  <si>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</si>
  <si>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</si>
  <si>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</si>
  <si>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</si>
  <si>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</si>
  <si>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</si>
  <si>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</si>
  <si>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</si>
  <si>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</si>
  <si>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</si>
  <si>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</si>
  <si>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</si>
  <si>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</si>
  <si>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</si>
  <si>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</si>
  <si>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</si>
  <si>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</si>
  <si>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</si>
  <si>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</si>
  <si>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</si>
  <si>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</si>
  <si>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</si>
  <si>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</si>
  <si>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</si>
  <si>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</si>
  <si>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</si>
  <si>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</si>
  <si>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</si>
  <si>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</si>
  <si>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</si>
  <si>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</si>
  <si>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</si>
  <si>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</si>
  <si>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</si>
  <si>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</si>
  <si>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</si>
  <si>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</si>
  <si>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</si>
  <si>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</si>
  <si>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</si>
  <si>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</si>
  <si>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</si>
  <si>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</si>
  <si>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</si>
  <si>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</si>
  <si>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</si>
  <si>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</si>
  <si>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</si>
  <si>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</si>
  <si>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</si>
  <si>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</si>
  <si>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</si>
  <si>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</si>
  <si>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</si>
  <si>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</si>
  <si>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</si>
  <si>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</si>
  <si>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</si>
  <si>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</si>
  <si>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</si>
  <si>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</si>
  <si>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</si>
  <si>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</si>
  <si>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</si>
  <si>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</si>
  <si>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</si>
  <si>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</si>
  <si>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</si>
  <si>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</si>
  <si>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</si>
  <si>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</si>
  <si>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</si>
  <si>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</si>
  <si>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</si>
  <si>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</si>
  <si>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</si>
  <si>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</si>
  <si>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</si>
  <si>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</si>
  <si>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</si>
  <si>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</si>
  <si>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</si>
  <si>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</si>
  <si>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</si>
  <si>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</si>
  <si>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</si>
  <si>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</si>
  <si>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</si>
  <si>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</si>
  <si>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</si>
  <si>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</si>
  <si>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</si>
  <si>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</si>
  <si>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</si>
  <si>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</si>
  <si>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</si>
  <si>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</si>
  <si>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</si>
  <si>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</si>
  <si>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</si>
  <si>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</si>
  <si>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</si>
  <si>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</si>
  <si>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</si>
  <si>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</si>
  <si>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</si>
  <si>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</si>
  <si>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</si>
  <si>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</si>
  <si>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</si>
  <si>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</si>
  <si>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</si>
  <si>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</si>
  <si>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</si>
  <si>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</si>
  <si>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</si>
  <si>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</si>
  <si>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</si>
  <si>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</si>
  <si>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</si>
  <si>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</si>
  <si>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</si>
  <si>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</si>
  <si>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</si>
  <si>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</si>
  <si>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</si>
  <si>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</si>
  <si>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</si>
  <si>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</si>
  <si>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</si>
  <si>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</si>
  <si>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</si>
  <si>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</si>
  <si>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</si>
  <si>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</si>
  <si>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</si>
  <si>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</si>
  <si>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</si>
  <si>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</si>
  <si>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</si>
  <si>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</si>
  <si>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</si>
  <si>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</si>
  <si>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</si>
  <si>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</si>
  <si>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</si>
  <si>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</si>
  <si>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</si>
  <si>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</si>
  <si>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</si>
  <si>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</si>
  <si>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</si>
  <si>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</si>
  <si>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</si>
  <si>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</si>
  <si>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</si>
  <si>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</si>
  <si>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</si>
  <si>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</si>
  <si>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</si>
  <si>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</si>
  <si>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</si>
  <si>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</si>
  <si>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</si>
  <si>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</si>
  <si>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</si>
  <si>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</si>
  <si>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</si>
  <si>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</si>
  <si>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</si>
  <si>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</si>
  <si>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</si>
  <si>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</si>
  <si>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</si>
  <si>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</si>
  <si>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</si>
  <si>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</si>
  <si>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</si>
  <si>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</si>
  <si>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</si>
  <si>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</si>
  <si>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</si>
  <si>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</si>
  <si>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</si>
  <si>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</si>
  <si>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</si>
  <si>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</si>
  <si>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</si>
  <si>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</si>
  <si>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</si>
  <si>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</si>
  <si>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</si>
  <si>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</si>
  <si>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</si>
  <si>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</si>
  <si>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</si>
  <si>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</si>
  <si>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</si>
  <si>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</si>
  <si>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</si>
  <si>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</si>
  <si>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</si>
  <si>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</si>
  <si>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</si>
  <si>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</si>
  <si>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</si>
  <si>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</si>
  <si>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</si>
  <si>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</si>
  <si>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</si>
  <si>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</si>
  <si>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</si>
  <si>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</si>
  <si>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</si>
  <si>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</si>
  <si>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</si>
  <si>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</si>
  <si>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</si>
  <si>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</si>
  <si>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</si>
  <si>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</si>
  <si>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</si>
  <si>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</si>
  <si>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</si>
  <si>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</si>
  <si>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</si>
  <si>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</si>
  <si>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</si>
  <si>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</si>
  <si>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</si>
  <si>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</si>
  <si>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</si>
  <si>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</si>
  <si>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</si>
  <si>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</si>
  <si>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</si>
  <si>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</si>
  <si>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</si>
  <si>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</si>
  <si>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</si>
  <si>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</si>
  <si>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</si>
  <si>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</si>
  <si>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</si>
  <si>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</si>
  <si>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</si>
  <si>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</si>
  <si>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</si>
  <si>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</si>
  <si>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</si>
  <si>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</si>
  <si>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</si>
  <si>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</si>
  <si>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</si>
  <si>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</si>
  <si>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</si>
  <si>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</si>
  <si>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</si>
  <si>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</si>
  <si>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</si>
  <si>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</si>
  <si>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</si>
  <si>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</si>
  <si>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</si>
  <si>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</si>
  <si>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</si>
  <si>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</si>
  <si>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</si>
  <si>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</si>
  <si>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</si>
  <si>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</si>
  <si>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</si>
  <si>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</si>
  <si>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</si>
  <si>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</si>
  <si>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</si>
  <si>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</si>
  <si>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</si>
  <si>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</si>
  <si>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</si>
  <si>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</si>
  <si>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</si>
  <si>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</si>
  <si>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</si>
  <si>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</si>
  <si>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</si>
  <si>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</si>
  <si>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</si>
  <si>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</si>
  <si>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</si>
  <si>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</si>
  <si>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</si>
  <si>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</si>
  <si>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</si>
  <si>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</si>
  <si>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</si>
  <si>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</si>
  <si>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</si>
  <si>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</si>
  <si>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</si>
  <si>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</si>
  <si>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</si>
  <si>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</si>
  <si>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</si>
  <si>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</si>
  <si>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</si>
  <si>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</si>
  <si>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</si>
  <si>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</si>
  <si>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</si>
  <si>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</si>
  <si>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</si>
  <si>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</si>
  <si>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</si>
  <si>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</si>
  <si>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</si>
  <si>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</si>
  <si>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</si>
  <si>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</si>
  <si>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</si>
  <si>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</si>
  <si>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</si>
  <si>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</si>
  <si>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</si>
  <si>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</si>
  <si>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</si>
  <si>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</si>
  <si>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</si>
  <si>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</si>
  <si>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</si>
  <si>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</si>
  <si>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</si>
  <si>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</si>
  <si>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</si>
  <si>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</si>
  <si>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</si>
  <si>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</si>
  <si>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</si>
  <si>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</si>
  <si>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</si>
  <si>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</si>
  <si>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</si>
  <si>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</si>
  <si>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</si>
  <si>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</si>
  <si>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</si>
  <si>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</si>
  <si>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</si>
  <si>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</si>
  <si>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</si>
  <si>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</si>
  <si>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</si>
  <si>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</si>
  <si>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</si>
  <si>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</si>
  <si>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</si>
  <si>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</si>
  <si>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</si>
  <si>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</si>
  <si>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</si>
  <si>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</si>
  <si>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</si>
  <si>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</si>
  <si>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</si>
  <si>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</si>
  <si>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</si>
  <si>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</si>
  <si>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</si>
  <si>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</si>
  <si>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</si>
  <si>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</si>
  <si>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</si>
  <si>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</si>
  <si>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</si>
  <si>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</si>
  <si>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</si>
  <si>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</si>
  <si>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</si>
  <si>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</si>
  <si>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</si>
  <si>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</si>
  <si>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</si>
  <si>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</si>
  <si>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</si>
  <si>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</si>
  <si>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</si>
  <si>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</si>
  <si>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</si>
  <si>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</si>
  <si>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</si>
  <si>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</si>
  <si>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</si>
  <si>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</si>
  <si>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</si>
  <si>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</si>
  <si>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</si>
  <si>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</si>
  <si>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</si>
  <si>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</si>
  <si>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</si>
  <si>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</si>
  <si>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</si>
  <si>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</si>
  <si>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</si>
  <si>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</si>
  <si>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</si>
  <si>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</si>
  <si>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</si>
  <si>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</si>
  <si>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</si>
  <si>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</si>
  <si>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</si>
  <si>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</si>
  <si>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</si>
  <si>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</si>
  <si>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</si>
  <si>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</si>
  <si>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</si>
  <si>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</si>
  <si>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</si>
  <si>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</si>
  <si>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</si>
  <si>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</si>
  <si>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</si>
  <si>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</si>
  <si>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</si>
  <si>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</si>
  <si>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</si>
  <si>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</si>
  <si>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</si>
  <si>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</si>
  <si>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</si>
  <si>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</si>
  <si>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</si>
  <si>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</si>
  <si>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</si>
  <si>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</si>
  <si>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</si>
  <si>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</si>
  <si>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</si>
  <si>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</si>
  <si>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</si>
  <si>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</si>
  <si>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</si>
  <si>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</si>
  <si>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</si>
  <si>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</si>
  <si>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</si>
  <si>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</si>
  <si>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</si>
  <si>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</si>
  <si>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</si>
  <si>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</si>
  <si>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</si>
  <si>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</si>
  <si>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</si>
  <si>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</si>
  <si>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</si>
  <si>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</si>
  <si>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</si>
  <si>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</si>
  <si>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</si>
  <si>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</si>
  <si>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</si>
  <si>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</si>
  <si>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</si>
  <si>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</si>
  <si>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</si>
  <si>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</si>
  <si>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</si>
  <si>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</si>
  <si>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</si>
  <si>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</si>
  <si>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</si>
  <si>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</si>
  <si>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</si>
  <si>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</si>
  <si>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</si>
  <si>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</si>
  <si>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</si>
  <si>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</si>
  <si>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</si>
  <si>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</si>
  <si>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</si>
  <si>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</si>
  <si>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</si>
  <si>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</si>
  <si>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</si>
  <si>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</si>
  <si>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</si>
  <si>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</si>
  <si>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</si>
  <si>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</si>
  <si>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</si>
  <si>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</si>
  <si>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</si>
  <si>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</si>
  <si>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</si>
  <si>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</si>
  <si>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</si>
  <si>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</si>
  <si>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</si>
  <si>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</si>
  <si>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</si>
  <si>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</si>
  <si>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</si>
  <si>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</si>
  <si>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</si>
  <si>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</si>
  <si>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</si>
  <si>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</si>
  <si>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</si>
  <si>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</si>
  <si>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</si>
  <si>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</si>
  <si>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</si>
  <si>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</si>
  <si>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</si>
  <si>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</si>
  <si>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</si>
  <si>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</si>
  <si>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</si>
  <si>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</si>
  <si>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</si>
  <si>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</si>
  <si>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</si>
  <si>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</si>
  <si>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</si>
  <si>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</si>
  <si>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</si>
  <si>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</si>
  <si>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</si>
  <si>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</si>
  <si>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</si>
  <si>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</si>
  <si>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</si>
  <si>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</si>
  <si>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</si>
  <si>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</si>
  <si>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</si>
  <si>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</si>
  <si>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</si>
  <si>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</si>
  <si>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</si>
  <si>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</si>
  <si>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</si>
  <si>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</si>
  <si>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</si>
  <si>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</si>
  <si>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</si>
  <si>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</si>
  <si>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</si>
  <si>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</si>
  <si>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</si>
  <si>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</si>
  <si>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</si>
  <si>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</si>
  <si>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</si>
  <si>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</si>
  <si>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</si>
  <si>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</si>
  <si>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</si>
  <si>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</si>
  <si>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</si>
  <si>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</si>
  <si>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</si>
  <si>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</si>
  <si>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</si>
  <si>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</si>
  <si>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</si>
  <si>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</si>
  <si>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</si>
  <si>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</si>
  <si>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</si>
  <si>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</si>
  <si>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</si>
  <si>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</si>
  <si>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</si>
  <si>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</si>
  <si>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</si>
  <si>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</si>
  <si>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</si>
  <si>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</si>
  <si>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</si>
  <si>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</si>
  <si>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</si>
  <si>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</si>
  <si>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</si>
  <si>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</si>
  <si>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</si>
  <si>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</si>
  <si>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</si>
  <si>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</si>
  <si>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</si>
  <si>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</si>
  <si>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</si>
  <si>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</si>
  <si>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</si>
  <si>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</si>
  <si>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</si>
  <si>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</si>
  <si>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</si>
  <si>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</si>
  <si>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</si>
  <si>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</si>
  <si>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</si>
  <si>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</si>
  <si>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</si>
  <si>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</si>
  <si>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</si>
  <si>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</si>
  <si>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</si>
  <si>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</si>
  <si>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</si>
  <si>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</si>
  <si>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</si>
  <si>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</si>
  <si>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</si>
  <si>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</si>
  <si>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</si>
  <si>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</si>
  <si>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</si>
  <si>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</si>
  <si>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</si>
  <si>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</si>
  <si>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</si>
  <si>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</si>
  <si>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</si>
  <si>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</si>
  <si>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</si>
  <si>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</si>
  <si>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</si>
  <si>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</si>
  <si>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</si>
  <si>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</si>
  <si>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</si>
  <si>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</si>
  <si>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</si>
  <si>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</si>
  <si>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</si>
  <si>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</si>
  <si>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</si>
  <si>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</si>
  <si>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</si>
  <si>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</si>
  <si>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</si>
  <si>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</si>
  <si>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</si>
  <si>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</si>
  <si>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</si>
  <si>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</si>
  <si>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</si>
  <si>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</si>
  <si>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</si>
  <si>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</si>
  <si>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</si>
  <si>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</si>
  <si>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</si>
  <si>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</si>
  <si>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</si>
  <si>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</si>
  <si>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</si>
  <si>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</si>
  <si>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</si>
  <si>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</si>
  <si>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</si>
  <si>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</si>
  <si>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</si>
  <si>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</si>
  <si>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</si>
  <si>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</si>
  <si>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</si>
  <si>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</si>
  <si>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</si>
  <si>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</si>
  <si>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</si>
  <si>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</si>
  <si>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</si>
  <si>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</si>
  <si>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</si>
  <si>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</si>
  <si>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</si>
  <si>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</si>
  <si>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</si>
  <si>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</si>
  <si>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</si>
  <si>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</si>
  <si>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</si>
  <si>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</si>
  <si>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</si>
  <si>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</si>
  <si>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</si>
  <si>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</si>
  <si>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</si>
  <si>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</si>
  <si>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</si>
  <si>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</si>
  <si>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</si>
  <si>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</si>
  <si>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</si>
  <si>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</si>
  <si>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</si>
  <si>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</si>
  <si>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</si>
  <si>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</si>
  <si>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</si>
  <si>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</si>
  <si>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</si>
  <si>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</si>
  <si>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</si>
  <si>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</si>
  <si>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</si>
  <si>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</si>
  <si>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</si>
  <si>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</si>
  <si>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</si>
  <si>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</si>
  <si>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</si>
  <si>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</si>
  <si>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</si>
  <si>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</si>
  <si>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</si>
  <si>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</si>
  <si>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</si>
  <si>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</si>
  <si>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</si>
  <si>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</si>
  <si>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</si>
  <si>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</si>
  <si>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</si>
  <si>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</si>
  <si>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</si>
  <si>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</si>
  <si>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</si>
  <si>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</si>
  <si>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</si>
  <si>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</si>
  <si>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</si>
  <si>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</si>
  <si>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</si>
  <si>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</si>
  <si>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</si>
  <si>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</si>
  <si>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</si>
  <si>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</si>
  <si>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</si>
  <si>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</si>
  <si>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</si>
  <si>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</si>
  <si>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</si>
  <si>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</si>
  <si>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</si>
  <si>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</si>
  <si>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</si>
  <si>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</si>
  <si>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</si>
  <si>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</si>
  <si>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</si>
  <si>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</si>
  <si>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</si>
  <si>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</si>
  <si>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</si>
  <si>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</si>
  <si>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</si>
  <si>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</si>
  <si>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</si>
  <si>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</si>
  <si>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</si>
  <si>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</si>
  <si>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</si>
  <si>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</si>
  <si>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</si>
  <si>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</si>
  <si>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</si>
  <si>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</si>
  <si>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</si>
  <si>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</si>
  <si>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</si>
  <si>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</si>
  <si>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</si>
  <si>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</si>
  <si>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</si>
  <si>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</si>
  <si>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</si>
  <si>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</si>
  <si>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</si>
  <si>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</si>
  <si>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</si>
  <si>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</si>
  <si>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</si>
  <si>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</si>
  <si>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</si>
  <si>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</si>
  <si>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</si>
  <si>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</si>
  <si>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</si>
  <si>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</si>
  <si>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</si>
  <si>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</si>
  <si>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</si>
  <si>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</si>
  <si>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</si>
  <si>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</si>
  <si>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</si>
  <si>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</si>
  <si>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</si>
  <si>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</si>
  <si>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</si>
  <si>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</si>
  <si>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</si>
  <si>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</si>
  <si>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</si>
  <si>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</si>
  <si>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</si>
  <si>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</si>
  <si>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</si>
  <si>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</si>
  <si>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</si>
  <si>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</si>
  <si>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</si>
  <si>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</si>
  <si>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</si>
  <si>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</si>
  <si>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</si>
  <si>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</si>
  <si>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</si>
  <si>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</si>
  <si>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</si>
  <si>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</si>
  <si>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</si>
  <si>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</si>
  <si>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</si>
  <si>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</si>
  <si>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</si>
  <si>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</si>
  <si>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</si>
  <si>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</si>
  <si>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</si>
  <si>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</si>
  <si>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</si>
  <si>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</si>
  <si>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</si>
  <si>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</si>
  <si>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</si>
  <si>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</si>
  <si>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</si>
  <si>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</si>
  <si>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</si>
  <si>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</si>
  <si>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</si>
  <si>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</si>
  <si>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</si>
  <si>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</si>
  <si>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</si>
  <si>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</si>
  <si>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</si>
  <si>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</si>
  <si>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</si>
  <si>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</si>
  <si>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</si>
  <si>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</si>
  <si>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</si>
  <si>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</si>
  <si>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</si>
  <si>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</si>
  <si>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</si>
  <si>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</si>
  <si>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</si>
  <si>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</si>
  <si>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</si>
  <si>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</si>
  <si>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</si>
  <si>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</si>
  <si>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</si>
  <si>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</si>
  <si>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</si>
  <si>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</si>
  <si>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</si>
  <si>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</si>
  <si>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</si>
  <si>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</si>
  <si>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</si>
  <si>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</si>
  <si>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</si>
  <si>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</si>
  <si>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</si>
  <si>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</si>
  <si>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</si>
  <si>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</si>
  <si>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</si>
  <si>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</si>
  <si>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</si>
  <si>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</si>
  <si>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</si>
  <si>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</si>
  <si>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</si>
  <si>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</si>
  <si>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</si>
  <si>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</si>
  <si>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</si>
  <si>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</si>
  <si>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</si>
  <si>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</si>
  <si>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</si>
  <si>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</si>
  <si>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</si>
  <si>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</si>
  <si>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</si>
  <si>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</si>
  <si>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</si>
  <si>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</si>
  <si>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</si>
  <si>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</si>
  <si>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</si>
  <si>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</si>
  <si>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</si>
  <si>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</si>
  <si>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</si>
  <si>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</si>
  <si>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</si>
  <si>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</si>
  <si>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</si>
  <si>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</si>
  <si>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</si>
  <si>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</si>
  <si>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</si>
  <si>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</si>
  <si>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</si>
  <si>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</si>
  <si>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</si>
  <si>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</si>
  <si>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</si>
  <si>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</si>
  <si>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</si>
  <si>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</si>
  <si>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</si>
  <si>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</si>
  <si>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</si>
  <si>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</si>
  <si>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</si>
  <si>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</si>
  <si>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</si>
  <si>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</si>
  <si>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</si>
  <si>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</si>
  <si>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</si>
  <si>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</si>
  <si>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</si>
  <si>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</si>
  <si>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</si>
  <si>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</si>
  <si>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</si>
  <si>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</si>
  <si>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</si>
  <si>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</si>
  <si>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</si>
  <si>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</si>
  <si>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</si>
  <si>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</si>
  <si>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</si>
  <si>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</si>
  <si>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</si>
  <si>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</si>
  <si>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</si>
  <si>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</si>
  <si>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</si>
  <si>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</si>
  <si>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</si>
  <si>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</si>
  <si>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</si>
  <si>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</si>
  <si>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</si>
  <si>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</si>
  <si>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</si>
  <si>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</si>
  <si>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</si>
  <si>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</si>
  <si>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</si>
  <si>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</si>
  <si>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</si>
  <si>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</si>
  <si>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</si>
  <si>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</si>
  <si>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</si>
  <si>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</si>
  <si>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</si>
  <si>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</si>
  <si>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</si>
  <si>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</si>
  <si>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</si>
  <si>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</si>
  <si>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</si>
  <si>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</si>
  <si>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</si>
  <si>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</si>
  <si>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</si>
  <si>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</si>
  <si>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</si>
  <si>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</si>
  <si>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</si>
  <si>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</si>
  <si>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</si>
  <si>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</si>
  <si>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</si>
  <si>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</si>
  <si>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</si>
  <si>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</si>
  <si>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</si>
  <si>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</si>
  <si>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</si>
  <si>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</si>
  <si>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</si>
  <si>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</si>
  <si>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</si>
  <si>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</si>
  <si>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</si>
  <si>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</si>
  <si>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</si>
  <si>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</si>
  <si>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</si>
  <si>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</si>
  <si>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</si>
  <si>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</si>
  <si>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</si>
  <si>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</si>
  <si>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</si>
  <si>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</si>
  <si>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</si>
  <si>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</si>
  <si>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</si>
  <si>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</si>
  <si>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</si>
  <si>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</si>
  <si>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</si>
  <si>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</si>
  <si>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</si>
  <si>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</si>
  <si>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</si>
  <si>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</si>
  <si>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</si>
  <si>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</si>
  <si>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</si>
  <si>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</si>
  <si>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</si>
  <si>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</si>
  <si>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</si>
  <si>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</si>
  <si>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</si>
  <si>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</si>
  <si>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</si>
  <si>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</si>
  <si>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</si>
  <si>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</si>
  <si>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</si>
  <si>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</si>
  <si>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</si>
  <si>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</si>
  <si>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</si>
  <si>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</si>
  <si>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</si>
  <si>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</si>
  <si>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</si>
  <si>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</si>
  <si>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</si>
  <si>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</si>
  <si>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</si>
  <si>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</si>
  <si>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</si>
  <si>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</si>
  <si>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</si>
  <si>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</si>
  <si>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</si>
  <si>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</si>
  <si>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</si>
  <si>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</si>
  <si>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</si>
  <si>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</si>
  <si>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</si>
  <si>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</si>
  <si>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</si>
  <si>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</si>
  <si>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</si>
  <si>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</si>
  <si>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</si>
  <si>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</si>
  <si>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</si>
  <si>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</si>
  <si>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</si>
  <si>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</si>
  <si>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</si>
  <si>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</si>
  <si>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</si>
  <si>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</si>
  <si>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</si>
  <si>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</si>
  <si>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</si>
  <si>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</si>
  <si>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</si>
  <si>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</si>
  <si>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</si>
  <si>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</si>
  <si>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</si>
  <si>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</si>
  <si>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</si>
  <si>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</si>
  <si>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</si>
  <si>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</si>
  <si>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</si>
  <si>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</si>
  <si>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</si>
  <si>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</si>
  <si>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</si>
  <si>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</si>
  <si>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</si>
  <si>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</si>
  <si>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</si>
  <si>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</si>
  <si>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</si>
  <si>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</si>
  <si>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</si>
  <si>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</si>
  <si>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</si>
  <si>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</si>
  <si>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</si>
  <si>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</si>
  <si>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</si>
  <si>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</si>
  <si>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</si>
  <si>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</si>
  <si>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</si>
  <si>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</si>
  <si>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</si>
  <si>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</si>
  <si>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</si>
  <si>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</si>
  <si>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</si>
  <si>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</si>
  <si>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</si>
  <si>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</si>
  <si>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</si>
  <si>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</si>
  <si>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</si>
  <si>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</si>
  <si>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</si>
  <si>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</si>
  <si>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</si>
  <si>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</si>
  <si>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</si>
  <si>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</si>
  <si>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</si>
  <si>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</si>
  <si>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</si>
  <si>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</si>
  <si>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</si>
  <si>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</si>
  <si>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</si>
  <si>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</si>
  <si>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</si>
  <si>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</si>
  <si>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</si>
  <si>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</si>
  <si>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</si>
  <si>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</si>
  <si>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</si>
  <si>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</si>
  <si>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</si>
  <si>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</si>
  <si>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</si>
  <si>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</si>
  <si>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</si>
  <si>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</si>
  <si>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</si>
  <si>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</si>
  <si>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</si>
  <si>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</si>
  <si>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</si>
  <si>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</si>
  <si>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</si>
  <si>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</si>
  <si>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</si>
  <si>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</si>
  <si>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</si>
  <si>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</si>
  <si>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</si>
  <si>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</si>
  <si>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</si>
  <si>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</si>
  <si>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</si>
  <si>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</si>
  <si>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</si>
  <si>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</si>
  <si>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</si>
  <si>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</si>
  <si>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</si>
  <si>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</si>
  <si>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</si>
  <si>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</si>
  <si>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</si>
  <si>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</si>
  <si>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</si>
  <si>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</si>
  <si>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</si>
  <si>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</si>
  <si>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</si>
  <si>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</si>
  <si>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</si>
  <si>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</si>
  <si>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</si>
  <si>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</si>
  <si>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</si>
  <si>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</si>
  <si>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</si>
  <si>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</si>
  <si>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</si>
  <si>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</si>
  <si>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</si>
  <si>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</si>
  <si>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</si>
  <si>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</si>
  <si>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</si>
  <si>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</si>
  <si>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</si>
  <si>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</si>
  <si>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</si>
  <si>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</si>
  <si>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</si>
  <si>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</si>
  <si>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</si>
  <si>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</si>
  <si>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</si>
  <si>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</si>
  <si>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</si>
  <si>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</si>
  <si>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</si>
  <si>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</si>
  <si>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</si>
  <si>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</si>
  <si>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</si>
  <si>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</si>
  <si>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</si>
  <si>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</si>
  <si>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</si>
  <si>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</si>
  <si>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</si>
  <si>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</si>
  <si>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</si>
  <si>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</si>
  <si>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</si>
  <si>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</si>
  <si>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</si>
  <si>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</si>
  <si>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</si>
  <si>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</si>
  <si>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</si>
  <si>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</si>
  <si>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</si>
  <si>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</si>
  <si>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</si>
  <si>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</si>
  <si>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</si>
  <si>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</si>
  <si>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</si>
  <si>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</si>
  <si>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</si>
  <si>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</si>
  <si>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</si>
  <si>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</si>
  <si>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</si>
  <si>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</si>
  <si>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</si>
  <si>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</si>
  <si>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</si>
  <si>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</si>
  <si>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</si>
  <si>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</si>
  <si>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</si>
  <si>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</si>
  <si>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</si>
  <si>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</si>
  <si>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</si>
  <si>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</si>
  <si>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</si>
  <si>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</si>
  <si>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</si>
  <si>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</si>
  <si>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</si>
  <si>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</si>
  <si>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</si>
  <si>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</si>
  <si>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</si>
  <si>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</si>
  <si>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</si>
  <si>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</si>
  <si>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</si>
  <si>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</si>
  <si>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</si>
  <si>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</si>
  <si>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</si>
  <si>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</si>
  <si>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</si>
  <si>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</si>
  <si>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</si>
  <si>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</si>
  <si>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</si>
  <si>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</si>
  <si>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</si>
  <si>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</si>
  <si>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</si>
  <si>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</si>
  <si>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</si>
  <si>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</si>
  <si>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</si>
  <si>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</si>
  <si>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</si>
  <si>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</si>
  <si>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</si>
  <si>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</si>
  <si>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</si>
  <si>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</si>
  <si>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</si>
  <si>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</si>
  <si>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</si>
  <si>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</si>
  <si>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</si>
  <si>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</si>
  <si>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</si>
  <si>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</si>
  <si>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</si>
  <si>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</si>
  <si>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</si>
  <si>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</si>
  <si>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</si>
  <si>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</si>
  <si>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</si>
  <si>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</si>
  <si>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</si>
  <si>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</si>
  <si>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</si>
  <si>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</si>
  <si>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</si>
  <si>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</si>
  <si>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</si>
  <si>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</si>
  <si>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</si>
  <si>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</si>
  <si>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</si>
  <si>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</si>
  <si>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</si>
  <si>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</si>
  <si>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</si>
  <si>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</si>
  <si>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</si>
  <si>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</si>
  <si>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</si>
  <si>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</si>
  <si>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</si>
  <si>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</si>
  <si>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</si>
  <si>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</si>
  <si>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</si>
  <si>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</si>
  <si>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</si>
  <si>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</si>
  <si>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</si>
  <si>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</si>
  <si>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</si>
  <si>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</si>
  <si>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</si>
  <si>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</si>
  <si>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</si>
  <si>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</si>
  <si>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</si>
  <si>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</si>
  <si>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</si>
  <si>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</si>
  <si>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</si>
  <si>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</si>
  <si>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</si>
  <si>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</si>
  <si>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</si>
  <si>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</si>
  <si>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</si>
  <si>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</si>
  <si>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</si>
  <si>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</si>
  <si>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</si>
  <si>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</si>
  <si>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</si>
  <si>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</si>
  <si>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</si>
  <si>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</si>
  <si>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</si>
  <si>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</si>
  <si>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</si>
  <si>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</si>
  <si>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</si>
  <si>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</si>
  <si>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</si>
  <si>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</si>
  <si>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</si>
  <si>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</si>
  <si>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</si>
  <si>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</si>
  <si>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</si>
  <si>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</si>
  <si>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</si>
  <si>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</si>
  <si>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</si>
  <si>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</si>
  <si>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</si>
  <si>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</si>
  <si>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</si>
  <si>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</si>
  <si>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</si>
  <si>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</si>
  <si>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</si>
  <si>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</si>
  <si>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</si>
  <si>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</si>
  <si>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</si>
  <si>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</si>
  <si>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</si>
  <si>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</si>
  <si>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</si>
  <si>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</si>
  <si>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</si>
  <si>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</si>
  <si>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</si>
  <si>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</si>
  <si>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</si>
  <si>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</si>
  <si>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</si>
  <si>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</si>
  <si>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</si>
  <si>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</si>
  <si>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</si>
  <si>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</si>
  <si>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</si>
  <si>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</si>
  <si>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</si>
  <si>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</si>
  <si>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</si>
  <si>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</si>
  <si>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</si>
  <si>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</si>
  <si>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</si>
  <si>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</si>
  <si>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</si>
  <si>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</si>
  <si>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</si>
  <si>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</si>
  <si>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</si>
  <si>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</si>
  <si>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</si>
  <si>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</si>
  <si>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</si>
  <si>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</si>
  <si>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</si>
  <si>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</si>
  <si>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</si>
  <si>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</si>
  <si>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</si>
  <si>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</si>
  <si>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</si>
  <si>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</si>
  <si>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</si>
  <si>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</si>
  <si>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</si>
  <si>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</si>
  <si>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</si>
  <si>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</si>
  <si>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</si>
  <si>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</si>
  <si>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</si>
  <si>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</si>
  <si>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</si>
  <si>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</si>
  <si>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</si>
  <si>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</si>
  <si>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</si>
  <si>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</si>
  <si>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</si>
  <si>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</si>
  <si>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</si>
  <si>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</si>
  <si>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</si>
  <si>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</si>
  <si>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</si>
  <si>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</si>
  <si>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</si>
  <si>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</si>
  <si>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</si>
  <si>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</si>
  <si>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</si>
  <si>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</si>
  <si>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</si>
  <si>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</si>
  <si>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</si>
  <si>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</si>
  <si>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</si>
  <si>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</si>
  <si>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</si>
  <si>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</si>
  <si>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</si>
  <si>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</si>
  <si>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</si>
  <si>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</si>
  <si>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</si>
  <si>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</si>
  <si>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</si>
  <si>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</si>
  <si>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</si>
  <si>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</si>
  <si>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</si>
  <si>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</si>
  <si>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</si>
  <si>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</si>
  <si>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</si>
  <si>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</si>
  <si>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</si>
  <si>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</si>
  <si>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</si>
  <si>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</si>
  <si>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</si>
  <si>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</si>
  <si>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</si>
  <si>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</si>
  <si>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</si>
  <si>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</si>
  <si>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</si>
  <si>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</si>
  <si>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</si>
  <si>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</si>
  <si>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</si>
  <si>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</si>
  <si>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</si>
  <si>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</si>
  <si>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</si>
  <si>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</si>
  <si>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</si>
  <si>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</si>
  <si>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</si>
  <si>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</si>
  <si>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</si>
  <si>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</si>
  <si>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</si>
  <si>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</si>
  <si>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</si>
  <si>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</si>
  <si>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</si>
  <si>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</si>
  <si>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</si>
  <si>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</si>
  <si>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</si>
  <si>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</si>
  <si>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</si>
  <si>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</si>
  <si>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</si>
  <si>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</si>
  <si>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</si>
  <si>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</si>
  <si>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</si>
  <si>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</si>
  <si>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</si>
  <si>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</si>
  <si>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</si>
  <si>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</si>
  <si>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</si>
  <si>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</si>
  <si>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</si>
  <si>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</si>
  <si>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</si>
  <si>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</si>
  <si>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</si>
  <si>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</si>
  <si>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</si>
  <si>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</si>
  <si>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</si>
  <si>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</si>
  <si>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</si>
  <si>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</si>
  <si>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</si>
  <si>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</si>
  <si>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</si>
  <si>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</si>
  <si>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</si>
  <si>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</si>
  <si>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</si>
  <si>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</si>
  <si>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</si>
  <si>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</si>
  <si>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</si>
  <si>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</si>
  <si>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</si>
  <si>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</si>
  <si>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</si>
  <si>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</si>
  <si>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</si>
  <si>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</si>
  <si>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</si>
  <si>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</si>
  <si>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</si>
  <si>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</si>
  <si>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</si>
  <si>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</si>
  <si>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</si>
  <si>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</si>
  <si>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</si>
  <si>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</si>
  <si>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</si>
  <si>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</si>
  <si>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</si>
  <si>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</si>
  <si>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</si>
  <si>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</si>
  <si>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</si>
  <si>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</si>
  <si>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</si>
  <si>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</si>
  <si>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</si>
  <si>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</si>
  <si>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</si>
  <si>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</si>
  <si>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</si>
  <si>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</si>
  <si>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</si>
  <si>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</si>
  <si>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</si>
  <si>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</si>
  <si>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</si>
  <si>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</si>
  <si>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</si>
  <si>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</si>
  <si>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</si>
  <si>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</si>
  <si>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</si>
  <si>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</si>
  <si>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</si>
  <si>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</si>
  <si>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</si>
  <si>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</si>
  <si>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</si>
  <si>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</si>
  <si>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</si>
  <si>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</si>
  <si>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</si>
  <si>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</si>
  <si>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</si>
  <si>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</si>
  <si>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</si>
  <si>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</si>
  <si>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</si>
  <si>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</si>
  <si>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</si>
  <si>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</si>
  <si>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</si>
  <si>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</si>
  <si>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</si>
  <si>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</si>
  <si>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</si>
  <si>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</si>
  <si>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</si>
  <si>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</si>
  <si>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</si>
  <si>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</si>
  <si>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</si>
  <si>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</si>
  <si>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</si>
  <si>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</si>
  <si>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</si>
  <si>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</si>
  <si>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</si>
  <si>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</si>
  <si>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</si>
  <si>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</si>
  <si>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</si>
  <si>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</si>
  <si>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</si>
  <si>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</si>
  <si>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</si>
  <si>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</si>
  <si>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</si>
  <si>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</si>
  <si>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</si>
  <si>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</si>
  <si>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</si>
  <si>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</si>
  <si>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</si>
  <si>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</si>
  <si>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</si>
  <si>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</si>
  <si>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</si>
  <si>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</si>
  <si>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</si>
  <si>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</si>
  <si>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</si>
  <si>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</si>
  <si>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</si>
  <si>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</si>
  <si>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</si>
  <si>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</si>
  <si>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</si>
  <si>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</si>
  <si>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</si>
  <si>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</si>
  <si>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</si>
  <si>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</si>
  <si>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</si>
  <si>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</si>
  <si>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</si>
  <si>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</si>
  <si>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</si>
  <si>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</si>
  <si>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</si>
  <si>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</si>
  <si>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</si>
  <si>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</si>
  <si>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</si>
  <si>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</si>
  <si>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</si>
  <si>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</si>
  <si>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</si>
  <si>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</si>
  <si>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</si>
  <si>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</si>
  <si>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</si>
  <si>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</si>
  <si>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</si>
  <si>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</si>
  <si>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</si>
  <si>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</si>
  <si>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</si>
  <si>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</si>
  <si>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</si>
  <si>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</si>
  <si>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</si>
  <si>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</si>
  <si>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</si>
  <si>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</si>
  <si>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</si>
  <si>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</si>
  <si>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</si>
  <si>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</si>
  <si>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</si>
  <si>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</si>
  <si>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</si>
  <si>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</si>
  <si>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</si>
  <si>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</si>
  <si>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</si>
  <si>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</si>
  <si>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</si>
  <si>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</si>
  <si>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</si>
  <si>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</si>
  <si>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</si>
  <si>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</si>
  <si>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</si>
  <si>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</si>
  <si>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</si>
  <si>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</si>
  <si>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</si>
  <si>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</si>
  <si>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</si>
  <si>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</si>
  <si>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</si>
  <si>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</si>
  <si>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</si>
  <si>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</si>
  <si>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</si>
  <si>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</si>
  <si>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</si>
  <si>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</si>
  <si>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</si>
  <si>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</si>
  <si>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</si>
  <si>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</si>
  <si>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</si>
  <si>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</si>
  <si>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</si>
  <si>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</si>
  <si>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</si>
  <si>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</si>
  <si>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</si>
  <si>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</si>
  <si>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</si>
  <si>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</si>
  <si>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</si>
  <si>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</si>
  <si>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</si>
  <si>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</si>
  <si>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</si>
  <si>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</si>
  <si>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</si>
  <si>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</si>
  <si>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</si>
  <si>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</si>
  <si>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</si>
  <si>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</si>
  <si>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</si>
  <si>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</si>
  <si>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</si>
  <si>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</si>
  <si>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</si>
  <si>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</si>
  <si>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</si>
  <si>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</si>
  <si>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</si>
  <si>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</si>
  <si>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</si>
  <si>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</si>
  <si>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</si>
  <si>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</si>
  <si>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</si>
  <si>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</si>
  <si>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</si>
  <si>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</si>
  <si>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</si>
  <si>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</si>
  <si>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</si>
  <si>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</si>
  <si>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</si>
  <si>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</si>
  <si>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</si>
  <si>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</si>
  <si>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</si>
  <si>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</si>
  <si>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</si>
  <si>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</si>
  <si>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</si>
  <si>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</si>
  <si>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</si>
  <si>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</si>
  <si>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</si>
  <si>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</si>
  <si>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</si>
  <si>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</si>
  <si>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</si>
  <si>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</si>
  <si>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</si>
  <si>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</si>
  <si>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</si>
  <si>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</si>
  <si>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</si>
  <si>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</si>
  <si>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</si>
  <si>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</si>
  <si>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</si>
  <si>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</si>
  <si>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</si>
  <si>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</si>
  <si>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</si>
  <si>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</si>
  <si>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</si>
  <si>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</si>
  <si>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</si>
  <si>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</si>
  <si>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</si>
  <si>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</si>
  <si>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</si>
  <si>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</si>
  <si>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</si>
  <si>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</si>
  <si>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</si>
  <si>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</si>
  <si>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</si>
  <si>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</si>
  <si>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</si>
  <si>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</si>
  <si>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</si>
  <si>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</si>
  <si>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</si>
  <si>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</si>
  <si>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</si>
  <si>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</si>
  <si>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</si>
  <si>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</si>
  <si>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</si>
  <si>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</si>
  <si>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</si>
  <si>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</si>
  <si>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</si>
  <si>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</si>
  <si>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</si>
  <si>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</si>
  <si>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</si>
  <si>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</si>
  <si>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</si>
  <si>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</si>
  <si>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</si>
  <si>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</si>
  <si>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</si>
  <si>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</si>
  <si>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</si>
  <si>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</si>
  <si>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</si>
  <si>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</si>
  <si>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</si>
  <si>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</si>
  <si>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</si>
  <si>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</si>
  <si>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</si>
  <si>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</si>
  <si>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</si>
  <si>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</si>
  <si>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</si>
  <si>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</si>
  <si>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</si>
  <si>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</si>
  <si>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</si>
  <si>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</si>
  <si>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</si>
  <si>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</si>
  <si>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</si>
  <si>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</si>
  <si>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</si>
  <si>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</si>
  <si>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</si>
  <si>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</si>
  <si>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</si>
  <si>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</si>
  <si>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</si>
  <si>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</si>
  <si>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</si>
  <si>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</si>
  <si>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</si>
  <si>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</si>
  <si>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</si>
  <si>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</si>
  <si>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</si>
  <si>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</si>
  <si>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</si>
  <si>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</si>
  <si>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</si>
  <si>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</si>
  <si>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</si>
  <si>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</si>
  <si>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</si>
  <si>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</si>
  <si>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</si>
  <si>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</si>
  <si>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</si>
  <si>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</si>
  <si>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</si>
  <si>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</si>
  <si>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</si>
  <si>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</si>
  <si>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</si>
  <si>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</si>
  <si>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</si>
  <si>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</si>
  <si>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</si>
  <si>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</si>
  <si>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</si>
  <si>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</si>
  <si>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</si>
  <si>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</si>
  <si>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</si>
  <si>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</si>
  <si>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</si>
  <si>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</si>
  <si>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</si>
  <si>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</si>
  <si>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</si>
  <si>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</si>
  <si>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</si>
  <si>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</si>
  <si>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</si>
  <si>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</si>
  <si>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</si>
  <si>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</si>
  <si>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</si>
  <si>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</si>
  <si>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</si>
  <si>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</si>
  <si>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</si>
  <si>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</si>
  <si>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</si>
  <si>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</si>
  <si>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</si>
  <si>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</si>
  <si>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</si>
  <si>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</si>
  <si>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</si>
  <si>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</si>
  <si>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</si>
  <si>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</si>
  <si>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</si>
  <si>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</si>
  <si>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</si>
  <si>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</si>
  <si>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</si>
  <si>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</si>
  <si>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</si>
  <si>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</si>
  <si>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</si>
  <si>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</si>
  <si>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</si>
  <si>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</si>
  <si>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</si>
  <si>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</si>
  <si>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</si>
  <si>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</si>
  <si>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</si>
  <si>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</si>
  <si>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</si>
  <si>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</si>
  <si>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</si>
  <si>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</si>
  <si>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</si>
  <si>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</si>
  <si>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</si>
  <si>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</si>
  <si>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</si>
  <si>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</si>
  <si>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</si>
  <si>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</si>
  <si>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</si>
  <si>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</si>
  <si>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</si>
  <si>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</si>
  <si>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</si>
  <si>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</si>
  <si>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</si>
  <si>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</si>
  <si>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</si>
  <si>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</si>
  <si>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</si>
  <si>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</si>
  <si>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</si>
  <si>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</si>
  <si>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</si>
  <si>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</si>
  <si>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</si>
  <si>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</si>
  <si>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</si>
  <si>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</si>
  <si>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</si>
  <si>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</si>
  <si>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</si>
  <si>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</si>
  <si>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</si>
  <si>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</si>
  <si>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</si>
  <si>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</si>
  <si>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</si>
  <si>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</si>
  <si>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</si>
  <si>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</si>
  <si>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</si>
  <si>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</si>
  <si>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</si>
  <si>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</si>
  <si>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</si>
  <si>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</si>
  <si>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</si>
  <si>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</si>
  <si>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</si>
  <si>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</si>
  <si>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</si>
  <si>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</si>
  <si>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</si>
  <si>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</si>
  <si>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</si>
  <si>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</si>
  <si>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</si>
  <si>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</si>
  <si>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</si>
  <si>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</si>
  <si>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</si>
  <si>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</si>
  <si>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</si>
  <si>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</si>
  <si>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</si>
  <si>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</si>
  <si>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</si>
  <si>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</si>
  <si>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</si>
  <si>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</si>
  <si>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</si>
  <si>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</si>
  <si>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</si>
  <si>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</si>
  <si>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</si>
  <si>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</si>
  <si>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</si>
  <si>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</si>
  <si>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</si>
  <si>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</si>
  <si>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</si>
  <si>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</si>
  <si>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</si>
  <si>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</si>
  <si>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</si>
  <si>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</si>
  <si>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</si>
  <si>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</si>
  <si>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</si>
  <si>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</si>
  <si>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</si>
  <si>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</si>
  <si>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</si>
  <si>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</si>
  <si>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</si>
  <si>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</si>
  <si>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</si>
  <si>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</si>
  <si>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</si>
  <si>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</si>
  <si>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</si>
  <si>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</si>
  <si>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</si>
  <si>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</si>
  <si>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</si>
  <si>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</si>
  <si>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</si>
  <si>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</si>
  <si>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</si>
  <si>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</si>
  <si>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</si>
  <si>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</si>
  <si>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</si>
  <si>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</si>
  <si>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</si>
  <si>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</si>
  <si>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</si>
  <si>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</si>
  <si>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</si>
  <si>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</si>
  <si>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</si>
  <si>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</si>
  <si>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</si>
  <si>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</si>
  <si>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</si>
  <si>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</si>
  <si>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</si>
  <si>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</si>
  <si>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</si>
  <si>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</si>
  <si>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</si>
  <si>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</si>
  <si>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</si>
  <si>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</si>
  <si>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</si>
  <si>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</si>
  <si>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</si>
  <si>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</si>
  <si>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</si>
  <si>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</si>
  <si>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</si>
  <si>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</si>
  <si>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</si>
  <si>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</si>
  <si>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</si>
  <si>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</si>
  <si>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</si>
  <si>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</si>
  <si>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</si>
  <si>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</si>
  <si>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</si>
  <si>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</si>
  <si>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</si>
  <si>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</si>
  <si>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</si>
  <si>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</si>
  <si>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</si>
  <si>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</si>
  <si>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</si>
  <si>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</si>
  <si>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</si>
  <si>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</si>
  <si>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</si>
  <si>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</si>
  <si>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</si>
  <si>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</si>
  <si>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</si>
  <si>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</si>
  <si>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</si>
  <si>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</si>
  <si>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</si>
  <si>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</si>
  <si>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</si>
  <si>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</si>
  <si>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</si>
  <si>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</si>
  <si>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</si>
  <si>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</si>
  <si>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</si>
  <si>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</si>
  <si>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</si>
  <si>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</si>
  <si>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</si>
  <si>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</si>
  <si>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</si>
  <si>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</si>
  <si>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</si>
  <si>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</si>
  <si>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</si>
  <si>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</si>
  <si>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</si>
  <si>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</si>
  <si>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</si>
  <si>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</si>
  <si>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</si>
  <si>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</si>
  <si>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</si>
  <si>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</si>
  <si>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</si>
  <si>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</si>
  <si>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</si>
  <si>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</si>
  <si>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</si>
  <si>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</si>
  <si>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</si>
  <si>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</si>
  <si>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</si>
  <si>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</si>
  <si>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</si>
  <si>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</si>
  <si>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</si>
  <si>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</si>
  <si>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</si>
  <si>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</si>
  <si>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</si>
  <si>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</si>
  <si>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</si>
  <si>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</si>
  <si>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</si>
  <si>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</si>
  <si>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</si>
  <si>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</si>
  <si>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</si>
  <si>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</si>
  <si>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</si>
  <si>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</si>
  <si>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</si>
  <si>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</si>
  <si>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</si>
  <si>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</si>
  <si>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</si>
  <si>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</si>
  <si>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</si>
  <si>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</si>
  <si>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</si>
  <si>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</si>
  <si>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</si>
  <si>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</si>
  <si>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</si>
  <si>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</si>
  <si>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</si>
  <si>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</si>
  <si>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</si>
  <si>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</si>
  <si>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</si>
  <si>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</si>
  <si>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</si>
  <si>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</si>
  <si>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</si>
  <si>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</si>
  <si>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</si>
  <si>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</si>
  <si>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</si>
  <si>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</si>
  <si>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</si>
  <si>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</si>
  <si>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</si>
  <si>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</si>
  <si>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</si>
  <si>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</si>
  <si>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</si>
  <si>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</si>
  <si>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</si>
  <si>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</si>
  <si>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</si>
  <si>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</si>
  <si>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</si>
  <si>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</si>
  <si>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</si>
  <si>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</si>
  <si>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</si>
  <si>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</si>
  <si>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</si>
  <si>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</si>
  <si>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</si>
  <si>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</si>
  <si>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</si>
  <si>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</si>
  <si>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</si>
  <si>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</si>
  <si>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</si>
  <si>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</si>
  <si>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</si>
  <si>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</si>
  <si>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</si>
  <si>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</si>
  <si>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</si>
  <si>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</si>
  <si>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</si>
  <si>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</si>
  <si>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</si>
  <si>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</si>
  <si>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</si>
  <si>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</si>
  <si>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</si>
  <si>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</si>
  <si>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</si>
  <si>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</si>
  <si>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</si>
  <si>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</si>
  <si>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</si>
  <si>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</si>
  <si>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</si>
  <si>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</si>
  <si>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</si>
  <si>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</si>
  <si>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</si>
  <si>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</si>
  <si>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</si>
  <si>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</si>
  <si>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</si>
  <si>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</si>
  <si>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</si>
  <si>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</si>
  <si>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</si>
  <si>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</si>
  <si>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</si>
  <si>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</si>
  <si>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</si>
  <si>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</si>
  <si>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</si>
  <si>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</si>
  <si>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</si>
  <si>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</si>
  <si>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</si>
  <si>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</si>
  <si>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</si>
  <si>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</si>
  <si>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</si>
  <si>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</si>
  <si>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</si>
  <si>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</si>
  <si>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</si>
  <si>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</si>
  <si>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</si>
  <si>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</si>
  <si>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</si>
  <si>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</si>
  <si>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</si>
  <si>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</si>
  <si>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</si>
  <si>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</si>
  <si>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</si>
  <si>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</si>
  <si>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</si>
  <si>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</si>
  <si>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</si>
  <si>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</si>
  <si>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</si>
  <si>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</si>
  <si>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</si>
  <si>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</si>
  <si>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</si>
  <si>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</si>
  <si>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</si>
  <si>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</si>
  <si>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</si>
  <si>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</si>
  <si>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</si>
  <si>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</si>
  <si>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</si>
  <si>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</si>
  <si>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</si>
  <si>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</si>
  <si>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</si>
  <si>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</si>
  <si>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</si>
  <si>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</si>
  <si>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</si>
  <si>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</si>
  <si>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</si>
  <si>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</si>
  <si>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</si>
  <si>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</si>
  <si>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</si>
  <si>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</si>
  <si>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</si>
  <si>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</si>
  <si>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</si>
  <si>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</si>
  <si>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</si>
  <si>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</si>
  <si>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</si>
  <si>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</si>
  <si>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</si>
  <si>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</si>
  <si>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</si>
  <si>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</si>
  <si>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</si>
  <si>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</si>
  <si>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</si>
  <si>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</si>
  <si>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</si>
  <si>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</si>
  <si>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</si>
  <si>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</si>
  <si>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</si>
  <si>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</si>
  <si>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</si>
  <si>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</si>
  <si>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</si>
  <si>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</si>
  <si>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</si>
  <si>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</si>
  <si>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</si>
  <si>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</si>
  <si>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</si>
  <si>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</si>
  <si>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</si>
  <si>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</si>
  <si>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</si>
  <si>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</si>
  <si>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</si>
  <si>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</si>
  <si>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</si>
  <si>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</si>
  <si>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</si>
  <si>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</si>
  <si>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</si>
  <si>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</si>
  <si>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</si>
  <si>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</si>
  <si>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</si>
  <si>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</si>
  <si>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</si>
  <si>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</si>
  <si>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</si>
  <si>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</si>
  <si>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</si>
  <si>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</si>
  <si>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</si>
  <si>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</si>
  <si>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</si>
  <si>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</si>
  <si>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</si>
  <si>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</si>
  <si>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</si>
  <si>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</si>
  <si>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</si>
  <si>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</si>
  <si>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</si>
  <si>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</si>
  <si>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</si>
  <si>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</si>
  <si>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</si>
  <si>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</si>
  <si>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</si>
  <si>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</si>
  <si>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</si>
  <si>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</si>
  <si>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</si>
  <si>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</si>
  <si>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</si>
  <si>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</si>
  <si>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</si>
  <si>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</si>
  <si>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</si>
  <si>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</si>
  <si>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</si>
  <si>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</si>
  <si>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</si>
  <si>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</si>
  <si>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</si>
  <si>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</si>
  <si>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</si>
  <si>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</si>
  <si>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</si>
  <si>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</si>
  <si>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</si>
  <si>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</si>
  <si>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</si>
  <si>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</si>
  <si>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</si>
  <si>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</si>
  <si>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</si>
  <si>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</si>
  <si>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</si>
  <si>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</si>
  <si>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</si>
  <si>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</si>
  <si>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</si>
  <si>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</si>
  <si>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</si>
  <si>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</si>
  <si>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</si>
  <si>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</si>
  <si>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</si>
  <si>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</si>
  <si>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</si>
  <si>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</si>
  <si>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</si>
  <si>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</si>
  <si>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</si>
  <si>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</si>
  <si>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</si>
  <si>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</si>
  <si>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</si>
  <si>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</si>
  <si>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</si>
  <si>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</si>
  <si>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</si>
  <si>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</si>
  <si>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</si>
  <si>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</si>
  <si>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</si>
  <si>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</si>
  <si>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</si>
  <si>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</si>
  <si>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</si>
  <si>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</si>
  <si>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</si>
  <si>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</si>
  <si>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</si>
  <si>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</si>
  <si>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</si>
  <si>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</si>
  <si>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</si>
  <si>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</si>
  <si>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</si>
  <si>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</si>
  <si>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</si>
  <si>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</si>
  <si>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</si>
  <si>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</si>
  <si>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</si>
  <si>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</si>
  <si>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</si>
  <si>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</si>
  <si>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</si>
  <si>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</si>
  <si>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</si>
  <si>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</si>
  <si>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</si>
  <si>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</si>
  <si>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</si>
  <si>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</si>
  <si>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</si>
  <si>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</si>
  <si>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</si>
  <si>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</si>
  <si>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</si>
  <si>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</si>
  <si>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</si>
  <si>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</si>
  <si>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</si>
  <si>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</si>
  <si>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</si>
  <si>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</si>
  <si>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</si>
  <si>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</si>
  <si>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</si>
  <si>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</si>
  <si>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</si>
  <si>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</si>
  <si>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</si>
  <si>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</si>
  <si>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</si>
  <si>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</si>
  <si>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</si>
  <si>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</si>
  <si>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</si>
  <si>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</si>
  <si>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</si>
  <si>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</si>
  <si>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</si>
  <si>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</si>
  <si>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</si>
  <si>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</si>
  <si>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</si>
  <si>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</si>
  <si>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</si>
  <si>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</si>
  <si>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</si>
  <si>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</si>
  <si>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</si>
  <si>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</si>
  <si>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</si>
  <si>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</si>
  <si>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</si>
  <si>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</si>
  <si>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</si>
  <si>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</si>
  <si>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</si>
  <si>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</si>
  <si>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</si>
  <si>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</si>
  <si>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</si>
  <si>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</si>
  <si>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</si>
  <si>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</si>
  <si>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</si>
  <si>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</si>
  <si>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</si>
  <si>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</si>
  <si>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</si>
  <si>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</si>
  <si>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</si>
  <si>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</si>
  <si>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</si>
  <si>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</si>
  <si>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</si>
  <si>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</si>
  <si>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</si>
  <si>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</si>
  <si>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</si>
  <si>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</si>
  <si>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</si>
  <si>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</si>
  <si>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</si>
  <si>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</si>
  <si>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</si>
  <si>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</si>
  <si>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</si>
  <si>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</si>
  <si>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</si>
  <si>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</si>
  <si>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</si>
  <si>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</si>
  <si>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</si>
  <si>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</si>
  <si>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</si>
  <si>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</si>
  <si>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</si>
  <si>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</si>
  <si>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</si>
  <si>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</si>
  <si>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</si>
  <si>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</si>
  <si>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</si>
  <si>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</si>
  <si>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</si>
  <si>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</si>
  <si>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</si>
  <si>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</si>
  <si>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</si>
  <si>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</si>
  <si>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</si>
  <si>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</si>
  <si>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</si>
  <si>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</si>
  <si>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</si>
  <si>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</si>
  <si>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</si>
  <si>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</si>
  <si>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</si>
  <si>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</si>
  <si>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</si>
  <si>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</si>
  <si>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</si>
  <si>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</si>
  <si>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</si>
  <si>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</si>
  <si>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</si>
  <si>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</si>
  <si>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</si>
  <si>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</si>
  <si>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</si>
  <si>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</si>
  <si>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</si>
  <si>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</si>
  <si>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</si>
  <si>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</si>
  <si>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</si>
  <si>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</si>
  <si>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</si>
  <si>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</si>
  <si>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</si>
  <si>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</si>
  <si>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</si>
  <si>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</si>
  <si>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</si>
  <si>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</si>
  <si>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</si>
  <si>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</si>
  <si>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</si>
  <si>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</si>
  <si>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</si>
  <si>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</si>
  <si>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</si>
  <si>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</si>
  <si>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</si>
  <si>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</si>
  <si>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</si>
  <si>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</si>
  <si>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</si>
  <si>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</si>
  <si>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</si>
  <si>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</si>
  <si>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</si>
  <si>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</si>
  <si>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</si>
  <si>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</si>
  <si>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</si>
  <si>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</si>
  <si>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</si>
  <si>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</si>
  <si>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</si>
  <si>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</si>
  <si>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</si>
  <si>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</si>
  <si>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</si>
  <si>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</si>
  <si>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</si>
  <si>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</si>
  <si>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</si>
  <si>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</si>
  <si>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</si>
  <si>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</si>
  <si>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</si>
  <si>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</si>
  <si>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</si>
  <si>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</si>
  <si>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</si>
  <si>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</si>
  <si>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</si>
  <si>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</si>
  <si>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</si>
  <si>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</si>
  <si>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</si>
  <si>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</si>
  <si>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</si>
  <si>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</si>
  <si>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</si>
  <si>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</si>
  <si>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</si>
  <si>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</si>
  <si>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</si>
  <si>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</si>
  <si>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</si>
  <si>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</si>
  <si>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</si>
  <si>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</si>
  <si>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</si>
  <si>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</si>
  <si>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</si>
  <si>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</si>
  <si>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</si>
  <si>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</si>
  <si>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</si>
  <si>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</si>
  <si>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</si>
  <si>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</si>
  <si>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</si>
  <si>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</si>
  <si>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</si>
  <si>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</si>
  <si>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</si>
  <si>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</si>
  <si>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</si>
  <si>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</si>
  <si>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</si>
  <si>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</si>
  <si>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</si>
  <si>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</si>
  <si>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</si>
  <si>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</si>
  <si>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</si>
  <si>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</si>
  <si>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</si>
  <si>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</si>
  <si>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</si>
  <si>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</si>
  <si>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</si>
  <si>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</si>
  <si>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</si>
  <si>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</si>
  <si>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</si>
  <si>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</si>
  <si>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</si>
  <si>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</si>
  <si>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</si>
  <si>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</si>
  <si>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</si>
  <si>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</si>
  <si>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</si>
  <si>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</si>
  <si>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</si>
  <si>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</si>
  <si>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</si>
  <si>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</si>
  <si>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</si>
  <si>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</si>
  <si>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</si>
  <si>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</si>
  <si>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</si>
  <si>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</si>
  <si>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</si>
  <si>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</si>
  <si>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</si>
  <si>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</si>
  <si>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</si>
  <si>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</si>
  <si>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</si>
  <si>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</si>
  <si>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</si>
  <si>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</si>
  <si>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</si>
  <si>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</si>
  <si>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</si>
  <si>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</si>
  <si>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</si>
  <si>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</si>
  <si>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</si>
  <si>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</si>
  <si>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</si>
  <si>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</si>
  <si>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</si>
  <si>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</si>
  <si>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</si>
  <si>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</si>
  <si>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</si>
  <si>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</si>
  <si>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</si>
  <si>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</si>
  <si>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</si>
  <si>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</si>
  <si>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</si>
  <si>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</si>
  <si>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</si>
  <si>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</si>
  <si>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</si>
  <si>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</si>
  <si>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</si>
  <si>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</si>
  <si>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</si>
  <si>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</si>
  <si>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</si>
  <si>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</si>
  <si>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</si>
  <si>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</si>
  <si>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</si>
  <si>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</si>
  <si>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</si>
  <si>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</si>
  <si>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</si>
  <si>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</si>
  <si>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</si>
  <si>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</si>
  <si>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</si>
  <si>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</si>
  <si>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</si>
  <si>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</si>
  <si>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</si>
  <si>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</si>
  <si>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</si>
  <si>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</si>
  <si>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</si>
  <si>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</si>
  <si>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</si>
  <si>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</si>
  <si>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</si>
  <si>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</si>
  <si>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</si>
  <si>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</si>
  <si>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</si>
  <si>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</si>
  <si>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</si>
  <si>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</si>
  <si>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</si>
  <si>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</si>
  <si>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</si>
  <si>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</si>
  <si>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</si>
  <si>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</si>
  <si>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</si>
  <si>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</si>
  <si>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</si>
  <si>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</si>
  <si>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</si>
  <si>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</si>
  <si>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</si>
  <si>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</si>
  <si>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</si>
  <si>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</si>
  <si>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</si>
  <si>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</si>
  <si>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</si>
  <si>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</si>
  <si>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</si>
  <si>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</si>
  <si>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</si>
  <si>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</si>
  <si>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</si>
  <si>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</si>
  <si>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</si>
  <si>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</si>
  <si>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</si>
  <si>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</si>
  <si>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</si>
  <si>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</si>
  <si>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</si>
  <si>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</si>
  <si>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</si>
  <si>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</si>
  <si>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</si>
  <si>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</si>
  <si>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</si>
  <si>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</si>
  <si>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</si>
  <si>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</si>
  <si>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</si>
  <si>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</si>
  <si>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</si>
  <si>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</si>
  <si>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</si>
  <si>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</si>
  <si>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</si>
  <si>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</si>
  <si>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</si>
  <si>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</si>
  <si>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</si>
  <si>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</si>
  <si>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</si>
  <si>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</si>
  <si>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</si>
  <si>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</si>
  <si>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</si>
  <si>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</si>
  <si>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</si>
  <si>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</si>
  <si>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</si>
  <si>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</si>
  <si>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</si>
  <si>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</si>
  <si>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</si>
  <si>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</si>
  <si>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</si>
  <si>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</si>
  <si>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</si>
  <si>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</si>
  <si>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</si>
  <si>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</si>
  <si>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</si>
  <si>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</si>
  <si>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</si>
  <si>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</si>
  <si>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</si>
  <si>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</si>
  <si>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</si>
  <si>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</si>
  <si>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</si>
  <si>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</si>
  <si>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</si>
  <si>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</si>
  <si>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</si>
  <si>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</si>
  <si>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</si>
  <si>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</si>
  <si>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</si>
  <si>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</si>
  <si>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</si>
  <si>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</si>
  <si>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</si>
  <si>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</si>
  <si>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</si>
  <si>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</si>
  <si>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</si>
  <si>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</si>
  <si>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</si>
  <si>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</si>
  <si>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</si>
  <si>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</si>
  <si>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</si>
  <si>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</si>
  <si>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</si>
  <si>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</si>
  <si>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</si>
  <si>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</si>
  <si>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</si>
  <si>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</si>
  <si>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</si>
  <si>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</si>
  <si>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</si>
  <si>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</si>
  <si>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</si>
  <si>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</si>
  <si>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</si>
  <si>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</si>
  <si>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</si>
  <si>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</si>
  <si>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</si>
  <si>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</si>
  <si>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</si>
  <si>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</si>
  <si>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</si>
  <si>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</si>
  <si>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</si>
  <si>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</si>
  <si>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</si>
  <si>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</si>
  <si>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</si>
  <si>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</si>
  <si>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</si>
  <si>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</si>
  <si>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</si>
  <si>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</si>
  <si>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</si>
  <si>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</si>
  <si>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</si>
  <si>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</si>
  <si>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</si>
  <si>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</si>
  <si>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</si>
  <si>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</si>
  <si>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</si>
  <si>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</si>
  <si>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</si>
  <si>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</si>
  <si>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</si>
  <si>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</si>
  <si>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</si>
  <si>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</si>
  <si>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</si>
  <si>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</si>
  <si>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</si>
  <si>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</si>
  <si>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</si>
  <si>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</si>
  <si>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</si>
  <si>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</si>
  <si>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</si>
  <si>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</si>
  <si>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</si>
  <si>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</si>
  <si>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</si>
  <si>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</si>
  <si>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</si>
  <si>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</si>
  <si>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</si>
  <si>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</si>
  <si>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</si>
  <si>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</si>
  <si>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</si>
  <si>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</si>
  <si>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</si>
  <si>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</si>
  <si>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</si>
  <si>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</si>
  <si>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</si>
  <si>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</si>
  <si>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</si>
  <si>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</si>
  <si>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</si>
  <si>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</si>
  <si>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</si>
  <si>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</si>
  <si>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</si>
  <si>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</si>
  <si>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</si>
  <si>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</si>
  <si>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</si>
  <si>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</si>
  <si>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</si>
  <si>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</si>
  <si>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</si>
  <si>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</si>
  <si>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</si>
  <si>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</si>
  <si>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</si>
  <si>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</si>
  <si>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</si>
  <si>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</si>
  <si>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</si>
  <si>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</si>
  <si>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</si>
  <si>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</si>
  <si>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</si>
  <si>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</si>
  <si>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</si>
  <si>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</si>
  <si>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</si>
  <si>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</si>
  <si>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</si>
  <si>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</si>
  <si>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</si>
  <si>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</si>
  <si>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</si>
  <si>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</si>
  <si>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</si>
  <si>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</si>
  <si>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</si>
  <si>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</si>
  <si>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</si>
  <si>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</si>
  <si>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</si>
  <si>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</si>
  <si>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</si>
  <si>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</si>
  <si>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</si>
  <si>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</si>
  <si>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</si>
  <si>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</si>
  <si>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</si>
  <si>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</si>
  <si>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</si>
  <si>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</si>
  <si>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</si>
  <si>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</si>
  <si>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</si>
  <si>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</si>
  <si>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</si>
  <si>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</si>
  <si>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</si>
  <si>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</si>
  <si>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</si>
  <si>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</si>
  <si>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</si>
  <si>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</si>
  <si>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</si>
  <si>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</si>
  <si>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</si>
  <si>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</si>
  <si>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</si>
  <si>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</si>
  <si>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</si>
  <si>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</si>
  <si>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</si>
  <si>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</si>
  <si>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</si>
  <si>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</si>
  <si>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</si>
  <si>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</si>
  <si>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</si>
  <si>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</si>
  <si>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</si>
  <si>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</si>
  <si>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</si>
  <si>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</si>
  <si>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</si>
  <si>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</si>
  <si>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</si>
  <si>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</si>
  <si>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</si>
  <si>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</si>
  <si>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</si>
  <si>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</si>
  <si>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</si>
  <si>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</si>
  <si>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</si>
  <si>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</si>
  <si>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</si>
  <si>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</si>
  <si>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</si>
  <si>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</si>
  <si>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</si>
  <si>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</si>
  <si>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</si>
  <si>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</si>
  <si>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</si>
  <si>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</si>
  <si>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</si>
  <si>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</si>
  <si>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</si>
  <si>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</si>
  <si>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</si>
  <si>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</si>
  <si>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</si>
  <si>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</si>
  <si>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</si>
  <si>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</si>
  <si>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</si>
  <si>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</si>
  <si>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</si>
  <si>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</si>
  <si>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</si>
  <si>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</si>
  <si>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</si>
  <si>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</si>
  <si>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</si>
  <si>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</si>
  <si>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</si>
  <si>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</si>
  <si>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</si>
  <si>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</si>
  <si>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</si>
  <si>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</si>
  <si>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</si>
  <si>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</si>
  <si>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</si>
  <si>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</si>
  <si>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</si>
  <si>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</si>
  <si>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</si>
  <si>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</si>
  <si>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</si>
  <si>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</si>
  <si>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</si>
  <si>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</si>
  <si>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</si>
  <si>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</si>
  <si>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</si>
  <si>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</si>
  <si>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</si>
  <si>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</si>
  <si>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</si>
  <si>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</si>
  <si>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</si>
  <si>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</si>
  <si>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</si>
  <si>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</si>
  <si>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</si>
  <si>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</si>
  <si>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</si>
  <si>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</si>
  <si>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</si>
  <si>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</si>
  <si>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</si>
  <si>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</si>
  <si>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</si>
  <si>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</si>
  <si>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</si>
  <si>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</si>
  <si>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</si>
  <si>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</si>
  <si>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</si>
  <si>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</si>
  <si>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</si>
  <si>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</si>
  <si>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</si>
  <si>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</si>
  <si>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</si>
  <si>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</si>
  <si>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</si>
  <si>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</si>
  <si>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</si>
  <si>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</si>
  <si>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</si>
  <si>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</si>
  <si>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</si>
  <si>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</si>
  <si>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</si>
  <si>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</si>
  <si>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</si>
  <si>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</si>
  <si>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</si>
  <si>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</si>
  <si>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</si>
  <si>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</si>
  <si>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</si>
  <si>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</si>
  <si>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</si>
  <si>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</si>
  <si>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</si>
  <si>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</si>
  <si>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</si>
  <si>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</si>
  <si>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</si>
  <si>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</si>
  <si>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</si>
  <si>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</si>
  <si>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</si>
  <si>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</si>
  <si>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</si>
  <si>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</si>
  <si>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</si>
  <si>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</si>
  <si>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</si>
  <si>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</si>
  <si>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</si>
  <si>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</si>
  <si>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</si>
  <si>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</si>
  <si>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</si>
  <si>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</si>
  <si>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</si>
  <si>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</si>
  <si>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</si>
  <si>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</si>
  <si>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</si>
  <si>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</si>
  <si>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</si>
  <si>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</si>
  <si>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</si>
  <si>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</si>
  <si>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</si>
  <si>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</si>
  <si>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</si>
  <si>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</si>
  <si>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</si>
  <si>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</si>
  <si>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</si>
  <si>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</si>
  <si>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</si>
  <si>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</si>
  <si>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</si>
  <si>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</si>
  <si>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</si>
  <si>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</si>
  <si>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</si>
  <si>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</si>
  <si>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</si>
  <si>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</si>
  <si>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</si>
  <si>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</si>
  <si>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</si>
  <si>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</si>
  <si>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</si>
  <si>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</si>
  <si>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</si>
  <si>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</si>
  <si>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</si>
  <si>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</si>
  <si>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</si>
  <si>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</si>
  <si>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</si>
  <si>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</si>
  <si>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</si>
  <si>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</si>
  <si>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</si>
  <si>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</si>
  <si>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</si>
  <si>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</si>
  <si>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</si>
  <si>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</si>
  <si>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</si>
  <si>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</si>
  <si>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</si>
  <si>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</si>
  <si>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</si>
  <si>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</si>
  <si>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</si>
  <si>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</si>
  <si>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</si>
  <si>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</si>
  <si>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</si>
  <si>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</si>
  <si>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</si>
  <si>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</si>
  <si>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</si>
  <si>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</si>
  <si>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</si>
  <si>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</si>
  <si>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</si>
  <si>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</si>
  <si>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</si>
  <si>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</si>
  <si>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</si>
  <si>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</si>
  <si>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</si>
  <si>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</si>
  <si>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</si>
  <si>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</si>
  <si>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</si>
  <si>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</si>
  <si>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</si>
  <si>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</si>
  <si>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</si>
  <si>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</si>
  <si>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</si>
  <si>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</si>
  <si>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</si>
  <si>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</si>
  <si>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</si>
  <si>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</si>
  <si>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</si>
  <si>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</si>
  <si>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</si>
  <si>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</si>
  <si>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</si>
  <si>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</si>
  <si>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</si>
  <si>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</si>
  <si>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</si>
  <si>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</si>
  <si>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</si>
  <si>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</si>
  <si>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</si>
  <si>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</si>
  <si>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</si>
  <si>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</si>
  <si>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</si>
  <si>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</si>
  <si>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</si>
  <si>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</si>
  <si>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</si>
  <si>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</si>
  <si>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</si>
  <si>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</si>
  <si>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</si>
  <si>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</si>
  <si>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</si>
  <si>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</si>
  <si>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</si>
  <si>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</si>
  <si>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</si>
  <si>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</si>
  <si>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</si>
  <si>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</si>
  <si>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</si>
  <si>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</si>
  <si>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</si>
  <si>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</si>
  <si>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</si>
  <si>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</si>
  <si>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</si>
  <si>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</si>
  <si>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</si>
  <si>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</si>
  <si>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</si>
  <si>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</si>
  <si>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</si>
  <si>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</si>
  <si>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</si>
  <si>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</si>
  <si>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</si>
  <si>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</si>
  <si>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</si>
  <si>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</si>
  <si>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</si>
  <si>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</si>
  <si>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</si>
  <si>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</si>
  <si>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</si>
  <si>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</si>
  <si>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</si>
  <si>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</si>
  <si>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</si>
  <si>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</si>
  <si>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</si>
  <si>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</si>
  <si>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</si>
  <si>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</si>
  <si>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</si>
  <si>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</si>
  <si>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</si>
  <si>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</si>
  <si>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</si>
  <si>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</si>
  <si>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</si>
  <si>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</si>
  <si>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</si>
  <si>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</si>
  <si>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</si>
  <si>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</si>
  <si>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</si>
  <si>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</si>
  <si>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</si>
  <si>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</si>
  <si>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</si>
  <si>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</si>
  <si>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</si>
  <si>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</si>
  <si>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</si>
  <si>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</si>
  <si>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</si>
  <si>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</si>
  <si>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</si>
  <si>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</si>
  <si>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</si>
  <si>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</si>
  <si>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</si>
  <si>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</si>
  <si>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</si>
  <si>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</si>
  <si>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</si>
  <si>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</si>
  <si>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</si>
  <si>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</si>
  <si>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</si>
  <si>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</si>
  <si>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</si>
  <si>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</si>
  <si>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</si>
  <si>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</si>
  <si>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</si>
  <si>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</si>
  <si>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</si>
  <si>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</si>
  <si>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</si>
  <si>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</si>
  <si>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</si>
  <si>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</si>
  <si>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</si>
  <si>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</si>
  <si>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</si>
  <si>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</si>
  <si>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</si>
  <si>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</si>
  <si>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</si>
  <si>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</si>
  <si>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</si>
  <si>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</si>
  <si>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</si>
  <si>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</si>
  <si>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</si>
  <si>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</si>
  <si>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</si>
  <si>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</si>
  <si>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</si>
  <si>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</si>
  <si>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</si>
  <si>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</si>
  <si>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</si>
  <si>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</si>
  <si>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</si>
  <si>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</si>
  <si>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</si>
  <si>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</si>
  <si>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</si>
  <si>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</si>
  <si>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</si>
  <si>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</si>
  <si>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</si>
  <si>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</si>
  <si>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</si>
  <si>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</si>
  <si>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</si>
  <si>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</si>
  <si>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</si>
  <si>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</si>
  <si>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</si>
  <si>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</si>
  <si>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</si>
  <si>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</si>
  <si>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</si>
  <si>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</si>
  <si>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</si>
  <si>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</si>
  <si>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</si>
  <si>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</si>
  <si>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</si>
  <si>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</si>
  <si>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</si>
  <si>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</si>
  <si>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</si>
  <si>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</si>
  <si>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</si>
  <si>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</si>
  <si>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</si>
  <si>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</si>
  <si>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</si>
  <si>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</si>
  <si>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</si>
  <si>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</si>
  <si>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</si>
  <si>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</si>
  <si>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</si>
  <si>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</si>
  <si>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</si>
  <si>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</si>
  <si>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</si>
  <si>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</si>
  <si>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</si>
  <si>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</si>
  <si>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</si>
  <si>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</si>
  <si>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</si>
  <si>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</si>
  <si>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</si>
  <si>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</si>
  <si>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</si>
  <si>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</si>
  <si>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</si>
  <si>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</si>
  <si>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</si>
  <si>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</si>
  <si>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</si>
  <si>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</si>
  <si>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</si>
  <si>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</si>
  <si>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</si>
  <si>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</si>
  <si>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</si>
  <si>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</si>
  <si>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</si>
  <si>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</si>
  <si>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</si>
  <si>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</si>
  <si>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</si>
  <si>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</si>
  <si>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</si>
  <si>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</si>
  <si>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</si>
  <si>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</si>
  <si>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</si>
  <si>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</si>
  <si>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</si>
  <si>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</si>
  <si>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</si>
  <si>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</si>
  <si>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</si>
  <si>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</si>
  <si>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</si>
  <si>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</si>
  <si>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</si>
  <si>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</si>
  <si>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</si>
  <si>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</si>
  <si>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</si>
  <si>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</si>
  <si>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</si>
  <si>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</si>
  <si>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</si>
  <si>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</si>
  <si>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</si>
  <si>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</si>
  <si>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</si>
  <si>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</si>
  <si>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</si>
  <si>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</si>
  <si>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</si>
  <si>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</si>
  <si>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</si>
  <si>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</si>
  <si>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</si>
  <si>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</si>
  <si>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</si>
  <si>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</si>
  <si>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</si>
  <si>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</si>
  <si>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</si>
  <si>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</si>
  <si>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</si>
  <si>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</si>
  <si>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</si>
  <si>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</si>
  <si>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</si>
  <si>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</si>
  <si>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</si>
  <si>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</si>
  <si>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</si>
  <si>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</si>
  <si>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</si>
  <si>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</si>
  <si>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</si>
  <si>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</si>
  <si>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</si>
  <si>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</si>
  <si>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</si>
  <si>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</si>
  <si>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</si>
  <si>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</si>
  <si>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</si>
  <si>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</si>
  <si>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</si>
  <si>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</si>
  <si>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</si>
  <si>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</si>
  <si>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</si>
  <si>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</si>
  <si>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</si>
  <si>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</si>
  <si>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</si>
  <si>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</si>
  <si>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</si>
  <si>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</si>
  <si>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</si>
  <si>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</si>
  <si>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</si>
  <si>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</si>
  <si>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</si>
  <si>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</si>
  <si>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</si>
  <si>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</si>
  <si>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</si>
  <si>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</si>
  <si>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</si>
  <si>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</si>
  <si>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</si>
  <si>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</si>
  <si>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</si>
  <si>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</si>
  <si>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</si>
  <si>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</si>
  <si>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</si>
  <si>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</si>
  <si>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</si>
  <si>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</si>
  <si>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</si>
  <si>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</si>
  <si>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</si>
  <si>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</si>
  <si>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</si>
  <si>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</si>
  <si>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</si>
  <si>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</si>
  <si>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</si>
  <si>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</si>
  <si>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</si>
  <si>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</si>
  <si>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</si>
  <si>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</si>
  <si>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</si>
  <si>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</si>
  <si>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</si>
  <si>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</si>
  <si>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</si>
  <si>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</si>
  <si>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</si>
  <si>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</si>
  <si>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</si>
  <si>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</si>
  <si>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</si>
  <si>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</si>
  <si>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</si>
  <si>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</si>
  <si>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</si>
  <si>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</si>
  <si>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</si>
  <si>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</si>
  <si>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</si>
  <si>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</si>
  <si>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</si>
  <si>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</si>
  <si>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</si>
  <si>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</si>
  <si>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</si>
  <si>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</si>
  <si>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</si>
  <si>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</si>
  <si>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</si>
  <si>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</si>
  <si>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</si>
  <si>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</si>
  <si>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</si>
  <si>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</si>
  <si>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</si>
  <si>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</si>
  <si>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</si>
  <si>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</si>
  <si>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</si>
  <si>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</si>
  <si>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</si>
  <si>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</si>
  <si>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</si>
  <si>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</si>
  <si>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</si>
  <si>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</si>
  <si>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</si>
  <si>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</si>
  <si>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</si>
  <si>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</si>
  <si>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</si>
  <si>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</si>
  <si>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</si>
  <si>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</si>
  <si>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</si>
  <si>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</si>
  <si>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</si>
  <si>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</si>
  <si>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</si>
  <si>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</si>
  <si>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</si>
  <si>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</si>
  <si>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</si>
  <si>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</si>
  <si>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</si>
  <si>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</si>
  <si>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</si>
  <si>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</si>
  <si>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</si>
  <si>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</si>
  <si>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</si>
  <si>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</si>
  <si>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</si>
  <si>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</si>
  <si>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</si>
  <si>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</si>
  <si>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</si>
  <si>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</si>
  <si>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</si>
  <si>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</si>
  <si>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</si>
  <si>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</si>
  <si>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</si>
  <si>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</si>
  <si>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</si>
  <si>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</si>
  <si>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</si>
  <si>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</si>
  <si>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</si>
  <si>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</si>
  <si>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</si>
  <si>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</si>
  <si>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</si>
  <si>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</si>
  <si>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</si>
  <si>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</si>
  <si>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</si>
  <si>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</si>
  <si>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</si>
  <si>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</si>
  <si>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</si>
  <si>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</si>
  <si>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</si>
  <si>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</si>
  <si>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</si>
  <si>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</si>
  <si>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</si>
  <si>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</si>
  <si>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</si>
  <si>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</si>
  <si>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</si>
  <si>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</si>
  <si>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</si>
  <si>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</si>
  <si>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</si>
  <si>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</si>
  <si>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</si>
  <si>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</si>
  <si>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</si>
  <si>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</si>
  <si>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</si>
  <si>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</si>
  <si>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</si>
  <si>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</si>
  <si>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</si>
  <si>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</si>
  <si>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</si>
  <si>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</si>
  <si>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</si>
  <si>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</si>
  <si>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</si>
  <si>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</si>
  <si>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</si>
  <si>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</si>
  <si>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</si>
  <si>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</si>
  <si>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</si>
  <si>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</si>
  <si>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</si>
  <si>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</si>
  <si>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</si>
  <si>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</si>
  <si>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</si>
  <si>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</si>
  <si>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</si>
  <si>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</si>
  <si>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</si>
  <si>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</si>
  <si>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</si>
  <si>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</si>
  <si>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</si>
  <si>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</si>
  <si>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</si>
  <si>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</si>
  <si>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</si>
  <si>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</si>
  <si>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</si>
  <si>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</si>
  <si>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</si>
  <si>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</si>
  <si>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</si>
  <si>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</si>
  <si>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</si>
  <si>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</si>
  <si>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</si>
  <si>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</si>
  <si>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</si>
  <si>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</si>
  <si>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</si>
  <si>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</si>
  <si>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</si>
  <si>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</si>
  <si>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</si>
  <si>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</si>
  <si>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</si>
  <si>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</si>
  <si>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</si>
  <si>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</si>
  <si>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</si>
  <si>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</si>
  <si>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</si>
  <si>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</si>
  <si>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</si>
  <si>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</si>
  <si>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</si>
  <si>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</si>
  <si>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</si>
  <si>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</si>
  <si>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</si>
  <si>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</si>
  <si>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</si>
  <si>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</si>
  <si>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</si>
  <si>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</si>
  <si>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</si>
  <si>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</si>
  <si>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</si>
  <si>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</si>
  <si>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</si>
  <si>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</si>
  <si>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</si>
  <si>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</si>
  <si>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</si>
  <si>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</si>
  <si>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</si>
  <si>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</si>
  <si>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</si>
  <si>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</si>
  <si>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</si>
  <si>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</si>
  <si>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</si>
  <si>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</si>
  <si>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</si>
  <si>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</si>
  <si>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</si>
  <si>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</si>
  <si>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</si>
  <si>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</si>
  <si>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</si>
  <si>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</si>
  <si>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</si>
  <si>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</si>
  <si>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</si>
  <si>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</si>
  <si>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</si>
  <si>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</si>
  <si>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</si>
  <si>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</si>
  <si>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</si>
  <si>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</si>
  <si>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</si>
  <si>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</si>
  <si>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</si>
  <si>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</si>
  <si>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</si>
  <si>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</si>
  <si>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</si>
  <si>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</si>
  <si>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</si>
  <si>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</si>
  <si>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</si>
  <si>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</si>
  <si>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</si>
  <si>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</si>
  <si>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</si>
  <si>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</si>
  <si>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</si>
  <si>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</si>
  <si>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</si>
  <si>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</si>
  <si>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</si>
  <si>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</si>
  <si>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</si>
  <si>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</si>
  <si>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</si>
  <si>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</si>
  <si>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</si>
  <si>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</si>
  <si>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</si>
  <si>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</si>
  <si>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</si>
  <si>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</si>
  <si>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</si>
  <si>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</si>
  <si>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</si>
  <si>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</si>
  <si>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</si>
  <si>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</si>
  <si>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</si>
  <si>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</si>
  <si>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</si>
  <si>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</si>
  <si>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</si>
  <si>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</si>
  <si>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</si>
  <si>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</si>
  <si>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</si>
  <si>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</si>
  <si>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</si>
  <si>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</si>
  <si>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</si>
  <si>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</si>
  <si>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</si>
  <si>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</si>
  <si>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</si>
  <si>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</si>
  <si>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</si>
  <si>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</si>
  <si>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</si>
  <si>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</si>
  <si>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</si>
  <si>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</si>
  <si>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</si>
  <si>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</si>
  <si>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</si>
  <si>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</si>
  <si>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</si>
  <si>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</si>
  <si>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</si>
  <si>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</si>
  <si>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</si>
  <si>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</si>
  <si>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</si>
  <si>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</si>
  <si>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</si>
  <si>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</si>
  <si>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</si>
  <si>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</si>
  <si>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</si>
  <si>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</si>
  <si>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</si>
  <si>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</si>
  <si>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</si>
  <si>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</si>
  <si>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</si>
  <si>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</si>
  <si>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</si>
  <si>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</si>
  <si>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</si>
  <si>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</si>
  <si>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</si>
  <si>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</si>
  <si>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</si>
  <si>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</si>
  <si>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</si>
  <si>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</si>
  <si>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</si>
  <si>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</si>
  <si>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</si>
  <si>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</si>
  <si>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</si>
  <si>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</si>
  <si>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</si>
  <si>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</si>
  <si>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</si>
  <si>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</si>
  <si>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</si>
  <si>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</si>
  <si>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</si>
  <si>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</si>
  <si>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</si>
  <si>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</si>
  <si>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</si>
  <si>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</si>
  <si>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</si>
  <si>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</si>
  <si>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</si>
  <si>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</si>
  <si>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</si>
  <si>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</si>
  <si>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</si>
  <si>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</si>
  <si>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</si>
  <si>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</si>
  <si>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</si>
  <si>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</si>
  <si>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</si>
  <si>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</si>
  <si>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</si>
  <si>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</si>
  <si>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</si>
  <si>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</si>
  <si>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</si>
  <si>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</si>
  <si>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</si>
  <si>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</si>
  <si>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</si>
  <si>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</si>
  <si>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</si>
  <si>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</si>
  <si>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</si>
  <si>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</si>
  <si>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</si>
  <si>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</si>
  <si>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</si>
  <si>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</si>
  <si>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</si>
  <si>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</si>
  <si>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</si>
  <si>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</si>
  <si>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</si>
  <si>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</si>
  <si>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</si>
  <si>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</si>
  <si>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</si>
  <si>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</si>
  <si>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</si>
  <si>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</si>
  <si>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</si>
  <si>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</si>
  <si>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</si>
  <si>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</si>
  <si>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</si>
  <si>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</si>
  <si>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</si>
  <si>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</si>
  <si>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</si>
  <si>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</si>
  <si>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</si>
  <si>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</si>
  <si>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</si>
  <si>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</si>
  <si>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</si>
  <si>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</si>
  <si>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</si>
  <si>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</si>
  <si>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</si>
  <si>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</si>
  <si>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</si>
  <si>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</si>
  <si>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</si>
  <si>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</si>
  <si>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</si>
  <si>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</si>
  <si>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</si>
  <si>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</si>
  <si>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</si>
  <si>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</si>
  <si>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</si>
  <si>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</si>
  <si>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</si>
  <si>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</si>
  <si>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</si>
  <si>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</si>
  <si>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</si>
  <si>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</si>
  <si>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</si>
  <si>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</si>
  <si>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</si>
  <si>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</si>
  <si>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</si>
  <si>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</si>
  <si>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</si>
  <si>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</si>
  <si>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</si>
  <si>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</si>
  <si>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</si>
  <si>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</si>
  <si>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</si>
  <si>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</si>
  <si>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</si>
  <si>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</si>
  <si>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</si>
  <si>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</si>
  <si>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</si>
  <si>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</si>
  <si>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</si>
  <si>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</si>
  <si>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</si>
  <si>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</si>
  <si>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</si>
  <si>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</si>
  <si>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</si>
  <si>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</si>
  <si>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</si>
  <si>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</si>
  <si>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</si>
  <si>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</si>
  <si>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</si>
  <si>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</si>
  <si>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</si>
  <si>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</si>
  <si>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</si>
  <si>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</si>
  <si>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</si>
  <si>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</si>
  <si>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</si>
  <si>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</si>
  <si>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</si>
  <si>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</si>
  <si>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</si>
  <si>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</si>
  <si>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</si>
  <si>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</si>
  <si>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</si>
  <si>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</si>
  <si>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</si>
  <si>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</si>
  <si>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</si>
  <si>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</si>
  <si>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</si>
  <si>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</si>
  <si>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</si>
  <si>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</si>
  <si>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</si>
  <si>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</si>
  <si>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</si>
  <si>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</si>
  <si>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</si>
  <si>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</si>
  <si>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</si>
  <si>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</si>
  <si>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</si>
  <si>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</si>
  <si>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</si>
  <si>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</si>
  <si>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</si>
  <si>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</si>
  <si>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</si>
  <si>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</si>
  <si>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</si>
  <si>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</si>
  <si>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</si>
  <si>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</si>
  <si>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</si>
  <si>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</si>
  <si>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</si>
  <si>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</si>
  <si>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</si>
  <si>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</si>
  <si>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</si>
  <si>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</si>
  <si>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</si>
  <si>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</si>
  <si>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</si>
  <si>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</si>
  <si>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</si>
  <si>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</si>
  <si>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</si>
  <si>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</si>
  <si>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</si>
  <si>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</si>
  <si>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</si>
  <si>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</si>
  <si>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</si>
  <si>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</si>
  <si>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</si>
  <si>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</si>
  <si>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</si>
  <si>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</si>
  <si>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</si>
  <si>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</si>
  <si>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</si>
  <si>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</si>
  <si>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</si>
  <si>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</si>
  <si>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</si>
  <si>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</si>
  <si>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</si>
  <si>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</si>
  <si>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</si>
  <si>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</si>
  <si>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</si>
  <si>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</si>
  <si>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</si>
  <si>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</si>
  <si>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</si>
  <si>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</si>
  <si>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</si>
  <si>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</si>
  <si>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</si>
  <si>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</si>
  <si>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</si>
  <si>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</si>
  <si>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</si>
  <si>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</si>
  <si>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</si>
  <si>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</si>
  <si>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</si>
  <si>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</si>
  <si>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</si>
  <si>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</si>
  <si>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</si>
  <si>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</si>
  <si>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</si>
  <si>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</si>
  <si>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</si>
  <si>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</si>
  <si>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</si>
  <si>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</si>
  <si>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</si>
  <si>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</si>
  <si>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</si>
  <si>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</si>
  <si>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</si>
  <si>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</si>
  <si>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</si>
  <si>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</si>
  <si>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</si>
  <si>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</si>
  <si>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</si>
  <si>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</si>
  <si>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</si>
  <si>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</si>
  <si>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</si>
  <si>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</si>
  <si>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</si>
  <si>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</si>
  <si>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</si>
  <si>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</si>
  <si>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</si>
  <si>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</si>
  <si>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</si>
  <si>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</si>
  <si>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</si>
  <si>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</si>
  <si>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</si>
  <si>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</si>
  <si>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</si>
  <si>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</si>
  <si>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</si>
  <si>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</si>
  <si>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</si>
  <si>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</si>
  <si>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</si>
  <si>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</si>
  <si>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</si>
  <si>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</si>
  <si>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</si>
  <si>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</si>
  <si>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</si>
  <si>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</si>
  <si>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</si>
  <si>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</si>
  <si>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</si>
  <si>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</si>
  <si>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</si>
  <si>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</si>
  <si>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</si>
  <si>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</si>
  <si>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</si>
  <si>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</si>
  <si>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</si>
  <si>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</si>
  <si>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</si>
  <si>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</si>
  <si>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</si>
  <si>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</si>
  <si>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</si>
  <si>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</si>
  <si>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</si>
  <si>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</si>
  <si>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</si>
  <si>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</si>
  <si>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</si>
  <si>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</si>
  <si>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</si>
  <si>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</si>
  <si>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</si>
  <si>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</si>
  <si>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</si>
  <si>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</si>
  <si>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</si>
  <si>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</si>
  <si>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</si>
  <si>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</si>
  <si>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</si>
  <si>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</si>
  <si>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</si>
  <si>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</si>
  <si>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</si>
  <si>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</si>
  <si>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</si>
  <si>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</si>
  <si>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</si>
  <si>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</si>
  <si>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</si>
  <si>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</si>
  <si>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</si>
  <si>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</si>
  <si>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</si>
  <si>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</si>
  <si>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</si>
  <si>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</si>
  <si>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</si>
  <si>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</si>
  <si>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</si>
  <si>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</si>
  <si>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</si>
  <si>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</si>
  <si>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</si>
  <si>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</si>
  <si>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</si>
  <si>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</si>
  <si>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</si>
  <si>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</si>
  <si>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</si>
  <si>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</si>
  <si>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</si>
  <si>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</si>
  <si>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</si>
  <si>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</si>
  <si>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</si>
  <si>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</si>
  <si>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</si>
  <si>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</si>
  <si>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</si>
  <si>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</si>
  <si>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</si>
  <si>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</si>
  <si>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</si>
  <si>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</si>
  <si>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</si>
  <si>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</si>
  <si>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</si>
  <si>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</si>
  <si>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</si>
  <si>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</si>
  <si>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</si>
  <si>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</si>
  <si>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</si>
  <si>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</si>
  <si>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</si>
  <si>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</si>
  <si>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</si>
  <si>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</si>
  <si>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</si>
  <si>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</si>
  <si>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</si>
  <si>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</si>
  <si>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</si>
  <si>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</si>
  <si>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</si>
  <si>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</si>
  <si>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</si>
  <si>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</si>
  <si>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</si>
  <si>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</si>
  <si>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</si>
  <si>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</si>
  <si>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</si>
  <si>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</si>
  <si>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</si>
  <si>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</si>
  <si>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</si>
  <si>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</si>
  <si>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</si>
  <si>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</si>
  <si>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</si>
  <si>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</si>
  <si>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</si>
  <si>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</si>
  <si>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</si>
  <si>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</si>
  <si>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</si>
  <si>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</si>
  <si>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</si>
  <si>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</si>
  <si>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</si>
  <si>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</si>
  <si>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</si>
  <si>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</si>
  <si>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</si>
  <si>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</si>
  <si>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</si>
  <si>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</si>
  <si>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</si>
  <si>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</si>
  <si>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</si>
  <si>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</si>
  <si>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</si>
  <si>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</si>
  <si>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</si>
  <si>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</si>
  <si>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</si>
  <si>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</si>
  <si>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</si>
  <si>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</si>
  <si>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</si>
  <si>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</si>
  <si>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</si>
  <si>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</si>
  <si>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</si>
  <si>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</si>
  <si>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</si>
  <si>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</si>
  <si>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</si>
  <si>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</si>
  <si>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</si>
  <si>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</si>
  <si>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</si>
  <si>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</si>
  <si>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</si>
  <si>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</si>
  <si>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</si>
  <si>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</si>
  <si>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</si>
  <si>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</si>
  <si>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</si>
  <si>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</si>
  <si>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</si>
  <si>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</si>
  <si>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</si>
  <si>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</si>
  <si>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</si>
  <si>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</si>
  <si>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</si>
  <si>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</si>
  <si>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</si>
  <si>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</si>
  <si>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</si>
  <si>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</si>
  <si>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</si>
  <si>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</si>
  <si>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</si>
  <si>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</si>
  <si>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</si>
  <si>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</si>
  <si>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</si>
  <si>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</si>
  <si>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</si>
  <si>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</si>
  <si>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</si>
  <si>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</si>
  <si>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</si>
  <si>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</si>
  <si>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</si>
  <si>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</si>
  <si>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</si>
  <si>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</si>
  <si>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</si>
  <si>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</si>
  <si>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</si>
  <si>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</si>
  <si>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</si>
  <si>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</si>
  <si>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</si>
  <si>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</si>
  <si>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</si>
  <si>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</si>
  <si>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</si>
  <si>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</si>
  <si>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</si>
  <si>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</si>
  <si>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</si>
  <si>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</si>
  <si>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</si>
  <si>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</si>
  <si>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</si>
  <si>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</si>
  <si>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</si>
  <si>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</si>
  <si>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</si>
  <si>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</si>
  <si>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</si>
  <si>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</si>
  <si>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</si>
  <si>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</si>
  <si>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</si>
  <si>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</si>
  <si>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</si>
  <si>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</si>
  <si>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</si>
  <si>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</si>
  <si>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</si>
  <si>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</si>
  <si>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</si>
  <si>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</si>
  <si>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</si>
  <si>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</si>
  <si>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</si>
  <si>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</si>
  <si>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</si>
  <si>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</si>
  <si>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</si>
  <si>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</si>
  <si>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</si>
  <si>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</si>
  <si>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</si>
  <si>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</si>
  <si>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</si>
  <si>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</si>
  <si>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</si>
  <si>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</si>
  <si>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</si>
  <si>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</si>
  <si>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</si>
  <si>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</si>
  <si>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</si>
  <si>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</si>
  <si>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</si>
  <si>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</si>
  <si>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</si>
  <si>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</si>
  <si>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</si>
  <si>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</si>
  <si>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</si>
  <si>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</si>
  <si>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</si>
  <si>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</si>
  <si>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</si>
  <si>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</si>
  <si>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</si>
  <si>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</si>
  <si>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</si>
  <si>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</si>
  <si>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</si>
  <si>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</si>
  <si>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</si>
  <si>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</si>
  <si>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</si>
  <si>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</si>
  <si>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</si>
  <si>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</si>
  <si>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</si>
  <si>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</si>
  <si>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</si>
  <si>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</si>
  <si>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</si>
  <si>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</si>
  <si>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</si>
  <si>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</si>
  <si>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</si>
  <si>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</si>
  <si>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</si>
  <si>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</si>
  <si>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</si>
  <si>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</si>
  <si>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</si>
  <si>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</si>
  <si>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</si>
  <si>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</si>
  <si>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</si>
  <si>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</si>
  <si>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</si>
  <si>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</si>
  <si>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</si>
  <si>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</si>
  <si>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</si>
  <si>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</si>
  <si>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</si>
  <si>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</si>
  <si>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</si>
  <si>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</si>
  <si>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</si>
  <si>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</si>
  <si>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</si>
  <si>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</si>
  <si>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</si>
  <si>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</si>
  <si>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</si>
  <si>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</si>
  <si>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</si>
  <si>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</si>
  <si>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</si>
  <si>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</si>
  <si>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</si>
  <si>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</si>
  <si>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</si>
  <si>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</si>
  <si>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</si>
  <si>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</si>
  <si>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</si>
  <si>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</si>
  <si>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</si>
  <si>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</si>
  <si>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</si>
  <si>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</si>
  <si>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</si>
  <si>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</si>
  <si>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</si>
  <si>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</si>
  <si>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</si>
  <si>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</si>
  <si>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</si>
  <si>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</si>
  <si>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</si>
  <si>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</si>
  <si>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</si>
  <si>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</si>
  <si>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</si>
  <si>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</si>
  <si>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</si>
  <si>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</si>
  <si>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</si>
  <si>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</si>
  <si>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</si>
  <si>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</si>
  <si>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</si>
  <si>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</si>
  <si>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</si>
  <si>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</si>
  <si>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</si>
  <si>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</si>
  <si>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</si>
  <si>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</si>
  <si>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</si>
  <si>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</si>
  <si>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</si>
  <si>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</si>
  <si>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</si>
  <si>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</si>
  <si>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</si>
  <si>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</si>
  <si>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</si>
  <si>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</si>
  <si>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</si>
  <si>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</si>
  <si>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</si>
  <si>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</si>
  <si>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</si>
  <si>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</si>
  <si>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</si>
  <si>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</si>
  <si>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</si>
  <si>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</si>
  <si>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</si>
  <si>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</si>
  <si>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</si>
  <si>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</si>
  <si>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</si>
  <si>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</si>
  <si>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</si>
  <si>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</si>
  <si>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</si>
  <si>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</si>
  <si>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</si>
  <si>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</si>
  <si>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</si>
  <si>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</si>
  <si>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</si>
  <si>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</si>
  <si>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</si>
  <si>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</si>
  <si>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</si>
  <si>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</si>
  <si>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</si>
  <si>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</si>
  <si>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</si>
  <si>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</si>
  <si>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</si>
  <si>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</si>
  <si>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</si>
  <si>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</si>
  <si>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</si>
  <si>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</si>
  <si>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</si>
  <si>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</si>
  <si>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</si>
  <si>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</si>
  <si>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</si>
  <si>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</si>
  <si>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</si>
  <si>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</si>
  <si>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</si>
  <si>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</si>
  <si>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</si>
  <si>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</si>
  <si>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</si>
  <si>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</si>
  <si>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</si>
  <si>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</si>
  <si>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</si>
  <si>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</si>
  <si>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</si>
  <si>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</si>
  <si>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</si>
  <si>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</si>
  <si>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</si>
  <si>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</si>
  <si>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</si>
  <si>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</si>
  <si>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</si>
  <si>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</si>
  <si>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</si>
  <si>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</si>
  <si>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</si>
  <si>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</si>
  <si>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</si>
  <si>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</si>
  <si>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</si>
  <si>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</si>
  <si>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</si>
  <si>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</si>
  <si>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</si>
  <si>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</si>
  <si>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</si>
  <si>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</si>
  <si>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</si>
  <si>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</si>
  <si>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</si>
  <si>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</si>
  <si>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</si>
  <si>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</si>
  <si>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</si>
  <si>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</si>
  <si>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</si>
  <si>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</si>
  <si>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</si>
  <si>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</si>
  <si>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</si>
  <si>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</si>
  <si>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</si>
  <si>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</si>
  <si>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</si>
  <si>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</si>
  <si>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</si>
  <si>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</si>
  <si>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</si>
  <si>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</si>
  <si>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</si>
  <si>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</si>
  <si>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</si>
  <si>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</si>
  <si>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</si>
  <si>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</si>
  <si>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</si>
  <si>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</si>
  <si>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</si>
  <si>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</si>
  <si>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</si>
  <si>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</si>
  <si>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</si>
  <si>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</si>
  <si>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</si>
  <si>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</si>
  <si>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</si>
  <si>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</si>
  <si>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</si>
  <si>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</si>
  <si>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</si>
  <si>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</si>
  <si>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</si>
  <si>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</si>
  <si>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</si>
  <si>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</si>
  <si>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</si>
  <si>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</si>
  <si>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</si>
  <si>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</si>
  <si>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</si>
  <si>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</si>
  <si>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</si>
  <si>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</si>
  <si>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</si>
  <si>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</si>
  <si>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</si>
  <si>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</si>
  <si>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</si>
  <si>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</si>
  <si>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</si>
  <si>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</si>
  <si>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</si>
  <si>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</si>
  <si>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</si>
  <si>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</si>
  <si>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</si>
  <si>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</si>
  <si>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</si>
  <si>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</si>
  <si>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</si>
  <si>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</si>
  <si>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</si>
  <si>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</si>
  <si>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</si>
  <si>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</si>
  <si>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</si>
  <si>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</si>
  <si>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</si>
  <si>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</si>
  <si>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</si>
  <si>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</si>
  <si>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</si>
  <si>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</si>
  <si>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</si>
  <si>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</si>
  <si>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</si>
  <si>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</si>
  <si>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</si>
  <si>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</si>
  <si>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</si>
  <si>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</si>
  <si>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</si>
  <si>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</si>
  <si>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</si>
  <si>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</si>
  <si>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</si>
  <si>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</si>
  <si>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</si>
  <si>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</si>
  <si>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</si>
  <si>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</si>
  <si>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</si>
  <si>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</si>
  <si>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</si>
  <si>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</si>
  <si>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</si>
  <si>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</si>
  <si>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</si>
  <si>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</si>
  <si>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</si>
  <si>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</si>
  <si>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</si>
  <si>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</si>
  <si>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</si>
  <si>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</si>
  <si>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</si>
  <si>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</si>
  <si>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</si>
  <si>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</si>
  <si>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</si>
  <si>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</si>
  <si>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</si>
  <si>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</si>
  <si>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</si>
  <si>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</si>
  <si>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</si>
  <si>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</si>
  <si>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</si>
  <si>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</si>
  <si>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</si>
  <si>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</si>
  <si>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</si>
  <si>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</si>
  <si>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</si>
  <si>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</si>
  <si>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</si>
  <si>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</si>
  <si>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</si>
  <si>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</si>
  <si>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</si>
  <si>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</si>
  <si>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</si>
  <si>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</si>
  <si>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</si>
  <si>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</si>
  <si>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</si>
  <si>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</si>
  <si>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</si>
  <si>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</si>
  <si>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</si>
  <si>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</si>
  <si>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</si>
  <si>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</si>
  <si>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</si>
  <si>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</si>
  <si>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</si>
  <si>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</si>
  <si>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</si>
  <si>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</si>
  <si>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</si>
  <si>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</si>
  <si>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</si>
  <si>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</si>
  <si>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</si>
  <si>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</si>
  <si>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</si>
  <si>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</si>
  <si>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</si>
  <si>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</si>
  <si>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</si>
  <si>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</si>
  <si>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</si>
  <si>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</si>
  <si>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</si>
  <si>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</si>
  <si>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</si>
  <si>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</si>
  <si>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</si>
  <si>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</si>
  <si>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</si>
  <si>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</si>
  <si>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</si>
  <si>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</si>
  <si>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</si>
  <si>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</si>
  <si>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</si>
  <si>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</si>
  <si>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</si>
  <si>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</si>
  <si>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</si>
  <si>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</si>
  <si>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</si>
  <si>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</si>
  <si>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</si>
  <si>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</si>
  <si>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</si>
  <si>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</si>
  <si>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</si>
  <si>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</si>
  <si>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</si>
  <si>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</si>
  <si>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</si>
  <si>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</si>
  <si>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</si>
  <si>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</si>
  <si>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</si>
  <si>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</si>
  <si>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</si>
  <si>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</si>
  <si>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</si>
  <si>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</si>
  <si>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</si>
  <si>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</si>
  <si>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</si>
  <si>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</si>
  <si>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</si>
  <si>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</si>
  <si>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</si>
  <si>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</si>
  <si>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</si>
  <si>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</si>
  <si>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</si>
  <si>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</si>
  <si>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</si>
  <si>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</si>
  <si>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</si>
  <si>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</si>
  <si>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</si>
  <si>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</si>
  <si>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</si>
  <si>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</si>
  <si>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</si>
  <si>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</si>
  <si>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</si>
  <si>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</si>
  <si>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</si>
  <si>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</si>
  <si>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</si>
  <si>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</si>
  <si>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</si>
  <si>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</si>
  <si>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</si>
  <si>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</si>
  <si>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</si>
  <si>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</si>
  <si>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</si>
  <si>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</si>
  <si>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</si>
  <si>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</si>
  <si>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</si>
  <si>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</si>
  <si>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</si>
  <si>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</si>
  <si>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</si>
  <si>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</si>
  <si>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</si>
  <si>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</si>
  <si>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</si>
  <si>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</si>
  <si>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</si>
  <si>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</si>
  <si>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</si>
  <si>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</si>
  <si>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</si>
  <si>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</si>
  <si>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</si>
  <si>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</si>
  <si>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</si>
  <si>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</si>
  <si>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</si>
  <si>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</si>
  <si>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</si>
  <si>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</si>
  <si>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</si>
  <si>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</si>
  <si>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</si>
  <si>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</si>
  <si>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</si>
  <si>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</si>
  <si>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</si>
  <si>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</si>
  <si>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</si>
  <si>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</si>
  <si>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</si>
  <si>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</si>
  <si>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</si>
  <si>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</si>
  <si>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</si>
  <si>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</si>
  <si>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</si>
  <si>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</si>
  <si>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</si>
  <si>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</si>
  <si>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</si>
  <si>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</si>
  <si>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</si>
  <si>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</si>
  <si>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</si>
  <si>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</si>
  <si>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</si>
  <si>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</si>
  <si>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</si>
  <si>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</si>
  <si>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</si>
  <si>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</si>
  <si>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</si>
  <si>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</si>
  <si>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</si>
  <si>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</si>
  <si>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</si>
  <si>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</si>
  <si>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</si>
  <si>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</si>
  <si>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</si>
  <si>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</si>
  <si>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</si>
  <si>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</si>
  <si>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</si>
  <si>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</si>
  <si>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</si>
  <si>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</si>
  <si>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</si>
  <si>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</si>
  <si>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</si>
  <si>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</si>
  <si>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</si>
  <si>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</si>
  <si>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</si>
  <si>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</si>
  <si>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</si>
  <si>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</si>
  <si>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</si>
  <si>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</si>
  <si>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</si>
  <si>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</si>
  <si>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</si>
  <si>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</si>
  <si>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</si>
  <si>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</si>
  <si>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</si>
  <si>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</si>
  <si>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</si>
  <si>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</si>
  <si>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</si>
  <si>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</si>
  <si>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</si>
  <si>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</si>
  <si>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</si>
  <si>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</si>
  <si>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</si>
  <si>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</si>
  <si>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</si>
  <si>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</si>
  <si>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</si>
  <si>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</si>
  <si>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</si>
  <si>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</si>
  <si>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</si>
  <si>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</si>
  <si>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</si>
  <si>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</si>
  <si>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</si>
  <si>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</si>
  <si>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</si>
  <si>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</si>
  <si>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</si>
  <si>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</si>
  <si>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</si>
  <si>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</si>
  <si>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</si>
  <si>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</si>
  <si>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</si>
  <si>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</si>
  <si>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</si>
  <si>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</si>
  <si>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</si>
  <si>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</si>
  <si>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</si>
  <si>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</si>
  <si>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</si>
  <si>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</si>
  <si>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</si>
  <si>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</si>
  <si>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</si>
  <si>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</si>
  <si>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</si>
  <si>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</si>
  <si>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</si>
  <si>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</si>
  <si>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</si>
  <si>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</si>
  <si>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</si>
  <si>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</si>
  <si>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</si>
  <si>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</si>
  <si>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</si>
  <si>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</si>
  <si>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</si>
  <si>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</si>
  <si>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</si>
  <si>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</si>
  <si>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</si>
  <si>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</si>
  <si>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</si>
  <si>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</si>
  <si>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</si>
  <si>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</si>
  <si>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</si>
  <si>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</si>
  <si>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</si>
  <si>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</si>
  <si>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</si>
  <si>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</si>
  <si>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</si>
  <si>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</si>
  <si>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</si>
  <si>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</si>
  <si>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</si>
  <si>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</si>
  <si>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</si>
  <si>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</si>
  <si>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</si>
  <si>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</si>
  <si>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</si>
  <si>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</si>
  <si>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</si>
  <si>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</si>
  <si>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</si>
  <si>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</si>
  <si>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</si>
  <si>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</si>
  <si>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</si>
  <si>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</si>
  <si>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</si>
  <si>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</si>
  <si>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</si>
  <si>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</si>
  <si>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</si>
  <si>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</si>
  <si>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</si>
  <si>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</si>
  <si>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</si>
  <si>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</si>
  <si>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</si>
  <si>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</si>
  <si>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</si>
  <si>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</si>
  <si>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</si>
  <si>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</si>
  <si>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</si>
  <si>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</si>
  <si>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</si>
  <si>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</si>
  <si>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</si>
  <si>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</si>
  <si>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</si>
  <si>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</si>
  <si>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</si>
  <si>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</si>
  <si>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</si>
  <si>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</si>
  <si>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</si>
  <si>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</si>
  <si>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</si>
  <si>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</si>
  <si>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</si>
  <si>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</si>
  <si>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</si>
  <si>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</si>
  <si>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</si>
  <si>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</si>
  <si>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</si>
  <si>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</si>
  <si>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</si>
  <si>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</si>
  <si>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</si>
  <si>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</si>
  <si>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</si>
  <si>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</si>
  <si>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</si>
  <si>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</si>
  <si>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</si>
  <si>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</si>
  <si>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</si>
  <si>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</si>
  <si>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</si>
  <si>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</si>
  <si>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</si>
  <si>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</si>
  <si>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</si>
  <si>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</si>
  <si>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</si>
  <si>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</si>
  <si>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</si>
  <si>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</si>
  <si>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</si>
  <si>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</si>
  <si>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</si>
  <si>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</si>
  <si>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</si>
  <si>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</si>
  <si>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</si>
  <si>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</si>
  <si>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</si>
  <si>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</si>
  <si>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</si>
  <si>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</si>
  <si>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</si>
  <si>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</si>
  <si>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</si>
  <si>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</si>
  <si>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</si>
  <si>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</si>
  <si>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</si>
  <si>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</si>
  <si>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</si>
  <si>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</si>
  <si>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</si>
  <si>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</si>
  <si>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</si>
  <si>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</si>
  <si>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</si>
  <si>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</si>
  <si>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</si>
  <si>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</si>
  <si>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</si>
  <si>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</si>
  <si>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</si>
  <si>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</si>
  <si>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</si>
  <si>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</si>
  <si>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</si>
  <si>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</si>
  <si>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</si>
  <si>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</si>
  <si>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</si>
  <si>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</si>
  <si>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</si>
  <si>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</si>
  <si>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</si>
  <si>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</si>
  <si>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</si>
  <si>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</si>
  <si>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</si>
  <si>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</si>
  <si>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</si>
  <si>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</si>
  <si>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</si>
  <si>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</si>
  <si>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</si>
  <si>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</si>
  <si>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</si>
  <si>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</si>
  <si>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</si>
  <si>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</si>
  <si>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</si>
  <si>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</si>
  <si>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</si>
  <si>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</si>
  <si>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</si>
  <si>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</si>
  <si>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</si>
  <si>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</si>
  <si>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</si>
  <si>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</si>
  <si>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</si>
  <si>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</si>
  <si>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</si>
  <si>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</si>
  <si>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</si>
  <si>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</si>
  <si>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</si>
  <si>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</si>
  <si>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</si>
  <si>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</si>
  <si>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</si>
  <si>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</si>
  <si>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</si>
  <si>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</si>
  <si>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</si>
  <si>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</si>
  <si>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</si>
  <si>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</si>
  <si>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</si>
  <si>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</si>
  <si>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</si>
  <si>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</si>
  <si>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</si>
  <si>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</si>
  <si>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</si>
  <si>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</si>
  <si>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</si>
  <si>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</si>
  <si>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</si>
  <si>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</si>
  <si>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</si>
  <si>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</si>
  <si>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</si>
  <si>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</si>
  <si>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</si>
  <si>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</si>
  <si>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</si>
  <si>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</si>
  <si>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</si>
  <si>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</si>
  <si>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</si>
  <si>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</si>
  <si>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</si>
  <si>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</si>
  <si>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</si>
  <si>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</si>
  <si>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</si>
  <si>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</si>
  <si>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</si>
  <si>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</si>
  <si>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</si>
  <si>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</si>
  <si>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</si>
  <si>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</si>
  <si>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</si>
  <si>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</si>
  <si>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</si>
  <si>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</si>
  <si>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</si>
  <si>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</si>
  <si>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</si>
  <si>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</si>
  <si>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</si>
  <si>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</si>
  <si>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</si>
  <si>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</si>
  <si>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</si>
  <si>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</si>
  <si>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</si>
  <si>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</si>
  <si>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</si>
  <si>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</si>
  <si>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</si>
  <si>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</si>
  <si>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</si>
  <si>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</si>
  <si>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</si>
  <si>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</si>
  <si>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</si>
  <si>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</si>
  <si>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</si>
  <si>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</si>
  <si>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</si>
  <si>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</si>
  <si>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</si>
  <si>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</si>
  <si>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</si>
  <si>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</si>
  <si>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</si>
  <si>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</si>
  <si>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</si>
  <si>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</si>
  <si>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</si>
  <si>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</si>
  <si>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</si>
  <si>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</si>
  <si>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</si>
  <si>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</si>
  <si>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</si>
  <si>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</si>
  <si>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</si>
  <si>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</si>
  <si>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</si>
  <si>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</si>
  <si>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</si>
  <si>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</si>
  <si>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</si>
  <si>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</si>
  <si>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</si>
  <si>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</si>
  <si>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</si>
  <si>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</si>
  <si>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</si>
  <si>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</si>
  <si>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</si>
  <si>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</si>
  <si>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</si>
  <si>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</si>
  <si>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</si>
  <si>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</si>
  <si>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</si>
  <si>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</si>
  <si>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</si>
  <si>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</si>
  <si>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</si>
  <si>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</si>
  <si>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</si>
  <si>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</si>
  <si>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</si>
  <si>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</si>
  <si>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</si>
  <si>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</si>
  <si>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</si>
  <si>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</si>
  <si>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</si>
  <si>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</si>
  <si>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</si>
  <si>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</si>
  <si>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</si>
  <si>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</si>
  <si>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</si>
  <si>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</si>
  <si>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</si>
  <si>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</si>
  <si>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</si>
  <si>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</si>
  <si>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</si>
  <si>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</si>
  <si>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</si>
  <si>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</si>
  <si>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</si>
  <si>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</si>
  <si>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</si>
  <si>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</si>
  <si>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</si>
  <si>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</si>
  <si>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</si>
  <si>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</si>
  <si>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</si>
  <si>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</si>
  <si>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</si>
  <si>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</si>
  <si>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</si>
  <si>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</si>
  <si>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</si>
  <si>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</si>
  <si>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</si>
  <si>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</si>
  <si>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</si>
  <si>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</si>
  <si>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</si>
  <si>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</si>
  <si>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</si>
  <si>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</si>
  <si>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</si>
  <si>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</si>
  <si>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</si>
  <si>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</si>
  <si>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</si>
  <si>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</si>
  <si>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</si>
  <si>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</si>
  <si>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</si>
  <si>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</si>
  <si>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</si>
  <si>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</si>
  <si>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</si>
  <si>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</si>
  <si>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</si>
  <si>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</si>
  <si>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</si>
  <si>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</si>
  <si>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</si>
  <si>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</si>
  <si>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</si>
  <si>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</si>
  <si>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</si>
  <si>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</si>
  <si>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</si>
  <si>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</si>
  <si>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</si>
  <si>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</si>
  <si>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</si>
  <si>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</si>
  <si>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</si>
  <si>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</si>
  <si>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</si>
  <si>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</si>
  <si>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</si>
  <si>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</si>
  <si>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</si>
  <si>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</si>
  <si>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</si>
  <si>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</si>
  <si>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</si>
  <si>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</si>
  <si>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</si>
  <si>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</si>
  <si>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</si>
  <si>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</si>
  <si>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</si>
  <si>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</si>
  <si>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</si>
  <si>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</si>
  <si>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</si>
  <si>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</si>
  <si>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</si>
  <si>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</si>
  <si>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</si>
  <si>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</si>
  <si>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</si>
  <si>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</si>
  <si>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</si>
  <si>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</si>
  <si>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</si>
  <si>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</si>
  <si>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</si>
  <si>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</si>
  <si>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</si>
  <si>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</si>
  <si>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</si>
  <si>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</si>
  <si>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</si>
  <si>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</si>
  <si>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</si>
  <si>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</si>
  <si>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</si>
  <si>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</si>
  <si>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</si>
  <si>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</si>
  <si>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</si>
  <si>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</si>
  <si>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</si>
  <si>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</si>
  <si>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</si>
  <si>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</si>
  <si>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</si>
  <si>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</si>
  <si>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</si>
  <si>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</si>
  <si>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</si>
  <si>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</si>
  <si>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</si>
  <si>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</si>
  <si>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</si>
  <si>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</si>
  <si>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</si>
  <si>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</si>
  <si>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</si>
  <si>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</si>
  <si>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</si>
  <si>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</si>
  <si>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</si>
  <si>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</si>
  <si>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</si>
  <si>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</si>
  <si>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</si>
  <si>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</si>
  <si>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</si>
  <si>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</si>
  <si>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</si>
  <si>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</si>
  <si>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</si>
  <si>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</si>
  <si>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</si>
  <si>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</si>
  <si>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</si>
  <si>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</si>
  <si>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</si>
  <si>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</si>
  <si>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</si>
  <si>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</si>
  <si>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</si>
  <si>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</si>
  <si>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</si>
  <si>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</si>
  <si>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</si>
  <si>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</si>
  <si>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</si>
  <si>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</si>
  <si>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</si>
  <si>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</si>
  <si>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</si>
  <si>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</si>
  <si>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</si>
  <si>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</si>
  <si>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</si>
  <si>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</si>
  <si>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</si>
  <si>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</si>
  <si>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</si>
  <si>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</si>
  <si>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</si>
  <si>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</si>
  <si>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</si>
  <si>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</si>
  <si>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</si>
  <si>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</si>
  <si>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</si>
  <si>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</si>
  <si>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</si>
  <si>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</si>
  <si>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</si>
  <si>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</si>
  <si>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</si>
  <si>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</si>
  <si>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</si>
  <si>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</si>
  <si>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</si>
  <si>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</si>
  <si>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</si>
  <si>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</si>
  <si>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</si>
  <si>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</si>
  <si>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</si>
  <si>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</si>
  <si>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</si>
  <si>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</si>
  <si>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</si>
  <si>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</si>
  <si>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</si>
  <si>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</si>
  <si>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</si>
  <si>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</si>
  <si>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</si>
  <si>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</si>
  <si>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</si>
  <si>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</si>
  <si>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</si>
  <si>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</si>
  <si>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</si>
  <si>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</si>
  <si>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</si>
  <si>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</si>
  <si>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</si>
  <si>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</si>
  <si>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</si>
  <si>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</si>
  <si>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</si>
  <si>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</si>
  <si>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</si>
  <si>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</si>
  <si>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</si>
  <si>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</si>
  <si>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</si>
  <si>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</si>
  <si>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</si>
  <si>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</si>
  <si>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</si>
  <si>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</si>
  <si>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</si>
  <si>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</si>
  <si>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</si>
  <si>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</si>
  <si>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</si>
  <si>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</si>
  <si>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</si>
  <si>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</si>
  <si>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</si>
  <si>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</si>
  <si>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</si>
  <si>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</si>
  <si>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</si>
  <si>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</si>
  <si>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</si>
  <si>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</si>
  <si>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</si>
  <si>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</si>
  <si>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</si>
  <si>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</si>
  <si>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</si>
  <si>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</si>
  <si>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</si>
  <si>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</si>
  <si>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</si>
  <si>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</si>
  <si>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</si>
  <si>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</si>
  <si>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</si>
  <si>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</si>
  <si>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</si>
  <si>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</si>
  <si>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</si>
  <si>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</si>
  <si>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</si>
  <si>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</si>
  <si>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</si>
  <si>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</si>
  <si>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</si>
  <si>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</si>
  <si>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</si>
  <si>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</si>
  <si>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</si>
  <si>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</si>
  <si>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</si>
  <si>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</si>
  <si>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</si>
  <si>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</si>
  <si>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</si>
  <si>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</si>
  <si>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</si>
  <si>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</si>
  <si>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</si>
  <si>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</si>
  <si>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</si>
  <si>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</si>
  <si>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</si>
  <si>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</si>
  <si>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</si>
  <si>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</si>
  <si>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</si>
  <si>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</si>
  <si>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</si>
  <si>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</si>
  <si>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</si>
  <si>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</si>
  <si>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</si>
  <si>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</si>
  <si>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</si>
  <si>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</si>
  <si>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</si>
  <si>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</si>
  <si>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</si>
  <si>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</si>
  <si>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</si>
  <si>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</si>
  <si>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</si>
  <si>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</si>
  <si>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</si>
  <si>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</si>
  <si>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</si>
  <si>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</si>
  <si>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</si>
  <si>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</si>
  <si>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</si>
  <si>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</si>
  <si>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</si>
  <si>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</si>
  <si>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</si>
  <si>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</si>
  <si>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</si>
  <si>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</si>
  <si>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</si>
  <si>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</si>
  <si>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</si>
  <si>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</si>
  <si>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</si>
  <si>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</si>
  <si>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</si>
  <si>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</si>
  <si>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</si>
  <si>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</si>
  <si>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</si>
  <si>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</si>
  <si>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</si>
  <si>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</si>
  <si>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</si>
  <si>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</si>
  <si>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</si>
  <si>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</si>
  <si>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</si>
  <si>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</si>
  <si>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</si>
  <si>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</si>
  <si>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</si>
  <si>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</si>
  <si>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</si>
  <si>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</si>
  <si>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</si>
  <si>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</si>
  <si>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</si>
  <si>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</si>
  <si>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</si>
  <si>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</si>
  <si>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</si>
  <si>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</si>
  <si>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</si>
  <si>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</si>
  <si>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</si>
  <si>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</si>
  <si>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</si>
  <si>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</si>
  <si>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</si>
  <si>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</si>
  <si>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</si>
  <si>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</si>
  <si>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</si>
  <si>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</si>
  <si>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</si>
  <si>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</si>
  <si>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</si>
  <si>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</si>
  <si>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</si>
  <si>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</si>
  <si>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</si>
  <si>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</si>
  <si>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</si>
  <si>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</si>
  <si>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</si>
  <si>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</si>
  <si>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</si>
  <si>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</si>
  <si>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</si>
  <si>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</si>
  <si>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</si>
  <si>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</si>
  <si>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</si>
  <si>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</si>
  <si>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</si>
  <si>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</si>
  <si>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</si>
  <si>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</si>
  <si>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</si>
  <si>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</si>
  <si>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</si>
  <si>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</si>
  <si>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</si>
  <si>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</si>
  <si>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</si>
  <si>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</si>
  <si>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</si>
  <si>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</si>
  <si>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</si>
  <si>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</si>
  <si>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</si>
  <si>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</si>
  <si>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</si>
  <si>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</si>
  <si>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</si>
  <si>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</si>
  <si>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</si>
  <si>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</si>
  <si>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</si>
  <si>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</si>
  <si>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</si>
  <si>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</si>
  <si>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</si>
  <si>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</si>
  <si>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</si>
  <si>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</si>
  <si>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</si>
  <si>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</si>
  <si>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</si>
  <si>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</si>
  <si>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</si>
  <si>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</si>
  <si>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</si>
  <si>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</si>
  <si>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</si>
  <si>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</si>
  <si>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</si>
  <si>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</si>
  <si>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</si>
  <si>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</si>
  <si>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</si>
  <si>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</si>
  <si>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</si>
  <si>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</si>
  <si>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</si>
  <si>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</si>
  <si>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</si>
  <si>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</si>
  <si>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</si>
  <si>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</si>
  <si>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</si>
  <si>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</si>
  <si>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</si>
  <si>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</si>
  <si>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</si>
  <si>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</si>
  <si>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</si>
  <si>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</si>
  <si>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</si>
  <si>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</si>
  <si>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</si>
  <si>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</si>
  <si>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</si>
  <si>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</si>
  <si>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</si>
  <si>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</si>
  <si>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</si>
  <si>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</si>
  <si>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</si>
  <si>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</si>
  <si>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</si>
  <si>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</si>
  <si>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</si>
  <si>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</si>
  <si>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</si>
  <si>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</si>
  <si>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</si>
  <si>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</si>
  <si>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</si>
  <si>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</si>
  <si>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</si>
  <si>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</si>
  <si>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</si>
  <si>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</si>
  <si>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</si>
  <si>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</si>
  <si>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</si>
  <si>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</si>
  <si>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</si>
  <si>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</si>
  <si>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</si>
  <si>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</si>
  <si>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</si>
  <si>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</si>
  <si>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</si>
  <si>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</si>
  <si>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</si>
  <si>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</si>
  <si>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</si>
  <si>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</si>
  <si>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</si>
  <si>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</si>
  <si>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</si>
  <si>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</si>
  <si>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</si>
  <si>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</si>
  <si>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</si>
  <si>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</si>
  <si>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</si>
  <si>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</si>
  <si>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</si>
  <si>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</si>
  <si>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</si>
  <si>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</si>
  <si>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</si>
  <si>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</si>
  <si>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</si>
  <si>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</si>
  <si>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</si>
  <si>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</si>
  <si>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</si>
  <si>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</si>
  <si>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</si>
  <si>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</si>
  <si>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</si>
  <si>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</si>
  <si>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</si>
  <si>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</si>
  <si>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</si>
  <si>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</si>
  <si>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</si>
  <si>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</si>
  <si>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</si>
  <si>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</si>
  <si>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</si>
  <si>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</si>
  <si>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</si>
  <si>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</si>
  <si>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</si>
  <si>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</si>
  <si>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</si>
  <si>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</si>
  <si>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</si>
  <si>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</si>
  <si>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</si>
  <si>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</si>
  <si>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</si>
  <si>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</si>
  <si>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</si>
  <si>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</si>
  <si>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</si>
  <si>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</si>
  <si>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</si>
  <si>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</si>
  <si>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</si>
  <si>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</si>
  <si>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</si>
  <si>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</si>
  <si>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</si>
  <si>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</si>
  <si>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</si>
  <si>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</si>
  <si>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</si>
  <si>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</si>
  <si>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</si>
  <si>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</si>
  <si>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</si>
  <si>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</si>
  <si>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</si>
  <si>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</si>
  <si>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</si>
  <si>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</si>
  <si>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</si>
  <si>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</si>
  <si>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</si>
  <si>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</si>
  <si>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</si>
  <si>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</si>
  <si>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</si>
  <si>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</si>
  <si>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</si>
  <si>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</si>
  <si>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</si>
  <si>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</si>
  <si>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</si>
  <si>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</si>
  <si>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</si>
  <si>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</si>
  <si>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</si>
  <si>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</si>
  <si>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</si>
  <si>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</si>
  <si>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</si>
  <si>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</si>
  <si>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</si>
  <si>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</si>
  <si>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</si>
  <si>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</si>
  <si>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</si>
  <si>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</si>
  <si>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</si>
  <si>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</si>
  <si>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</si>
  <si>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</si>
  <si>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</si>
  <si>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</si>
  <si>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</si>
  <si>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</si>
  <si>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</si>
  <si>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</si>
  <si>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</si>
  <si>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</si>
  <si>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</si>
  <si>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</si>
  <si>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</si>
  <si>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</si>
  <si>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</si>
  <si>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</si>
  <si>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</si>
  <si>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</si>
  <si>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</si>
  <si>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</si>
  <si>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</si>
  <si>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</si>
  <si>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</si>
  <si>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</si>
  <si>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</si>
  <si>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</si>
  <si>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</si>
  <si>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</si>
  <si>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</si>
  <si>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</si>
  <si>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</si>
  <si>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</si>
  <si>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</si>
  <si>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</si>
  <si>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</si>
  <si>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</si>
  <si>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</si>
  <si>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</si>
  <si>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</si>
  <si>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</si>
  <si>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</si>
  <si>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</si>
  <si>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</si>
  <si>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</si>
  <si>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</si>
  <si>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</si>
  <si>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</si>
  <si>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</si>
  <si>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</si>
  <si>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</si>
  <si>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</si>
  <si>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</si>
  <si>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</si>
  <si>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</si>
  <si>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</si>
  <si>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</si>
  <si>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</si>
  <si>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</si>
  <si>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</si>
  <si>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</si>
  <si>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</si>
  <si>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</si>
  <si>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</si>
  <si>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</si>
  <si>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</si>
  <si>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</si>
  <si>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</si>
  <si>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</si>
  <si>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</si>
  <si>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</si>
  <si>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</si>
  <si>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</si>
  <si>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</si>
  <si>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</si>
  <si>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</si>
  <si>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</si>
  <si>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</si>
  <si>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</si>
  <si>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</si>
  <si>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</si>
  <si>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</si>
  <si>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</si>
  <si>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</si>
  <si>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</si>
  <si>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</si>
  <si>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</si>
  <si>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</si>
  <si>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</si>
  <si>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</si>
  <si>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</si>
  <si>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</si>
  <si>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</si>
  <si>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</si>
  <si>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</si>
  <si>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</si>
  <si>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</si>
  <si>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</si>
  <si>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</si>
  <si>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</si>
  <si>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</si>
  <si>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</si>
  <si>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</si>
  <si>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</si>
  <si>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</si>
  <si>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</si>
  <si>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</si>
  <si>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</si>
  <si>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</si>
  <si>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</si>
  <si>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</si>
  <si>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</si>
  <si>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</si>
  <si>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</si>
  <si>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</si>
  <si>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</si>
  <si>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</si>
  <si>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</si>
  <si>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</si>
  <si>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</si>
  <si>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</si>
  <si>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</si>
  <si>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</si>
  <si>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</si>
  <si>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</si>
  <si>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</si>
  <si>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</si>
  <si>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</si>
  <si>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</si>
  <si>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</si>
  <si>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</si>
  <si>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</si>
  <si>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</si>
  <si>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</si>
  <si>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</si>
  <si>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</si>
  <si>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</si>
  <si>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</si>
  <si>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</si>
  <si>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</si>
  <si>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</si>
  <si>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</si>
  <si>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</si>
  <si>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</si>
  <si>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</si>
  <si>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</si>
  <si>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</si>
  <si>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</si>
  <si>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</si>
  <si>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</si>
  <si>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</si>
  <si>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</si>
  <si>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</si>
  <si>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</si>
  <si>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</si>
  <si>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</si>
  <si>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</si>
  <si>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</si>
  <si>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</si>
  <si>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</si>
  <si>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</si>
  <si>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</si>
  <si>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</si>
  <si>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</si>
  <si>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</si>
  <si>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</si>
  <si>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</si>
  <si>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</si>
  <si>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</si>
  <si>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</si>
  <si>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</si>
  <si>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</si>
  <si>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</si>
  <si>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</si>
  <si>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</si>
  <si>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</si>
  <si>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</si>
  <si>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</si>
  <si>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</si>
  <si>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</si>
  <si>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</si>
  <si>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</si>
  <si>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</si>
  <si>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</si>
  <si>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</si>
  <si>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</si>
  <si>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</si>
  <si>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</si>
  <si>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</si>
  <si>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</si>
  <si>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</si>
  <si>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</si>
  <si>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</si>
  <si>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</si>
  <si>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</si>
  <si>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</si>
  <si>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</si>
  <si>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</si>
  <si>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</si>
  <si>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</si>
  <si>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</si>
  <si>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</si>
  <si>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</si>
  <si>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</si>
  <si>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</si>
  <si>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</si>
  <si>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</si>
  <si>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</si>
  <si>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</si>
  <si>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</si>
  <si>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</si>
  <si>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</si>
  <si>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</si>
  <si>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</si>
  <si>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</si>
  <si>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</si>
  <si>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</si>
  <si>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</si>
  <si>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</si>
  <si>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</si>
  <si>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</si>
  <si>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</si>
  <si>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</si>
  <si>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</si>
  <si>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</si>
  <si>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</si>
  <si>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</si>
  <si>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</si>
  <si>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</si>
  <si>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</si>
  <si>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</si>
  <si>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</si>
  <si>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</si>
  <si>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</si>
  <si>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</si>
  <si>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</si>
  <si>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</si>
  <si>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</si>
  <si>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</si>
  <si>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</si>
  <si>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</si>
  <si>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</si>
  <si>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</si>
  <si>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</si>
  <si>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</si>
  <si>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</si>
  <si>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</si>
  <si>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</si>
  <si>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</si>
  <si>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</si>
  <si>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</si>
  <si>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</si>
  <si>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</si>
  <si>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</si>
  <si>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</si>
  <si>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</si>
  <si>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</si>
  <si>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</si>
  <si>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</si>
  <si>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</si>
  <si>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</si>
  <si>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</si>
  <si>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</si>
  <si>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</si>
  <si>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</si>
  <si>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</si>
  <si>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</si>
  <si>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</si>
  <si>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</si>
  <si>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</si>
  <si>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</si>
  <si>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</si>
  <si>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</si>
  <si>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</si>
  <si>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</si>
  <si>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</si>
  <si>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</si>
  <si>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</si>
  <si>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</si>
  <si>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</si>
  <si>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</si>
  <si>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</si>
  <si>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</si>
  <si>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</si>
  <si>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</si>
  <si>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</si>
  <si>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</si>
  <si>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</si>
  <si>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</si>
  <si>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</si>
  <si>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</si>
  <si>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</si>
  <si>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</si>
  <si>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</si>
  <si>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</si>
  <si>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</si>
  <si>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</si>
  <si>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</si>
  <si>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</si>
  <si>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</si>
  <si>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</si>
  <si>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</si>
  <si>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</si>
  <si>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</si>
  <si>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</si>
  <si>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</si>
  <si>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</si>
  <si>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</si>
  <si>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</si>
  <si>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</si>
  <si>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</si>
  <si>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</si>
  <si>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</si>
  <si>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</si>
  <si>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</si>
  <si>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</si>
  <si>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</si>
  <si>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</si>
  <si>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</si>
  <si>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</si>
  <si>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</si>
  <si>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</si>
  <si>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</si>
  <si>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</si>
  <si>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</si>
  <si>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</si>
  <si>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</si>
  <si>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</si>
  <si>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</si>
  <si>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</si>
  <si>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</si>
  <si>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</si>
  <si>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</si>
  <si>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</si>
  <si>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</si>
  <si>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</si>
  <si>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</si>
  <si>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</si>
  <si>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</si>
  <si>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</si>
  <si>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</si>
  <si>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</si>
  <si>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</si>
  <si>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</si>
  <si>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</si>
  <si>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</si>
  <si>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</si>
  <si>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</si>
  <si>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</si>
  <si>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</si>
  <si>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</si>
  <si>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</si>
  <si>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</si>
  <si>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</si>
  <si>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</si>
  <si>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</si>
  <si>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</si>
  <si>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</si>
  <si>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</si>
  <si>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</si>
  <si>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</si>
  <si>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</si>
  <si>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</si>
  <si>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</si>
  <si>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</si>
  <si>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</si>
  <si>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</si>
  <si>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</si>
  <si>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</si>
  <si>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</si>
  <si>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</si>
  <si>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</si>
  <si>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</si>
  <si>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</si>
  <si>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</si>
  <si>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</si>
  <si>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</si>
  <si>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</si>
  <si>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</si>
  <si>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</si>
  <si>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</si>
  <si>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</si>
  <si>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</si>
  <si>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</si>
  <si>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</si>
  <si>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</si>
  <si>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</si>
  <si>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</si>
  <si>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</si>
  <si>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</si>
  <si>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</si>
  <si>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</si>
  <si>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</si>
  <si>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</si>
  <si>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</si>
  <si>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</si>
  <si>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</si>
  <si>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</si>
  <si>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</si>
  <si>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</si>
  <si>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</si>
  <si>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</si>
  <si>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</si>
  <si>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</si>
  <si>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</si>
  <si>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</si>
  <si>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</si>
  <si>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</si>
  <si>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</si>
  <si>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</si>
  <si>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</si>
  <si>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</si>
  <si>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</si>
  <si>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</si>
  <si>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</si>
  <si>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</si>
  <si>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</si>
  <si>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</si>
  <si>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</si>
  <si>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</si>
  <si>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</si>
  <si>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</si>
  <si>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</si>
  <si>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</si>
  <si>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</si>
  <si>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</si>
  <si>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</si>
  <si>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</si>
  <si>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</si>
  <si>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</si>
  <si>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</si>
  <si>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</si>
  <si>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</si>
  <si>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</si>
  <si>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</si>
  <si>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</si>
  <si>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</si>
  <si>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</si>
  <si>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</si>
  <si>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</si>
  <si>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</si>
  <si>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</si>
  <si>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</si>
  <si>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</si>
  <si>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</si>
  <si>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</si>
  <si>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</si>
  <si>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</si>
  <si>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</si>
  <si>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</si>
  <si>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</si>
  <si>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</si>
  <si>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</si>
  <si>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</si>
  <si>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</si>
  <si>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</si>
  <si>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</si>
  <si>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</si>
  <si>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</si>
  <si>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</si>
  <si>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</si>
  <si>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</si>
  <si>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</si>
  <si>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</si>
  <si>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</si>
  <si>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</si>
  <si>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</si>
  <si>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</si>
  <si>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</si>
  <si>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</si>
  <si>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</si>
  <si>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</si>
  <si>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</si>
  <si>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</si>
  <si>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</si>
  <si>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</si>
  <si>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</si>
  <si>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</si>
  <si>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</si>
  <si>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</si>
  <si>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</si>
  <si>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</si>
  <si>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</si>
  <si>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</si>
  <si>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</si>
  <si>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</si>
  <si>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</si>
  <si>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</si>
  <si>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</si>
  <si>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</si>
  <si>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</si>
  <si>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</si>
  <si>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</si>
  <si>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</si>
  <si>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</si>
  <si>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</si>
  <si>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</si>
  <si>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</si>
  <si>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</si>
  <si>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</si>
  <si>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</si>
  <si>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</si>
  <si>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</si>
  <si>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</si>
  <si>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</si>
  <si>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</si>
  <si>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</si>
  <si>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</si>
  <si>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</si>
  <si>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</si>
  <si>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</si>
  <si>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</si>
  <si>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</si>
  <si>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</si>
  <si>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</si>
  <si>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</si>
  <si>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</si>
  <si>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</si>
  <si>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</si>
  <si>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</si>
  <si>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</si>
  <si>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</si>
  <si>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</si>
  <si>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</si>
  <si>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</si>
  <si>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</si>
  <si>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</si>
  <si>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</si>
  <si>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</si>
  <si>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</si>
  <si>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</si>
  <si>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</si>
  <si>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</si>
  <si>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</si>
  <si>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</si>
  <si>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</si>
  <si>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</si>
  <si>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</si>
  <si>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</si>
  <si>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</si>
  <si>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</si>
  <si>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</si>
  <si>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</si>
  <si>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</si>
  <si>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</si>
  <si>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</si>
  <si>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</si>
  <si>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</si>
  <si>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</si>
  <si>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</si>
  <si>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</si>
  <si>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</si>
  <si>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</si>
  <si>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</si>
  <si>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</si>
  <si>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</si>
  <si>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</si>
  <si>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</si>
  <si>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</si>
  <si>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</si>
  <si>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</si>
  <si>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</si>
  <si>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</si>
  <si>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</si>
  <si>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</si>
  <si>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</si>
  <si>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</si>
  <si>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</si>
  <si>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</si>
  <si>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</si>
  <si>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</si>
  <si>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</si>
  <si>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</si>
  <si>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</si>
  <si>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</si>
  <si>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</si>
  <si>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</si>
  <si>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</si>
  <si>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</si>
  <si>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</si>
  <si>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</si>
  <si>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</si>
  <si>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</si>
  <si>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</si>
  <si>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</si>
  <si>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</si>
  <si>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</si>
  <si>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</si>
  <si>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</si>
  <si>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</si>
  <si>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</si>
  <si>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</si>
  <si>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</si>
  <si>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</si>
  <si>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</si>
  <si>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</si>
  <si>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</si>
  <si>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</si>
  <si>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</si>
  <si>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</si>
  <si>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</si>
  <si>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</si>
  <si>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</si>
  <si>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</si>
  <si>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</si>
  <si>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</si>
  <si>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</si>
  <si>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</si>
  <si>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</si>
  <si>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</si>
  <si>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</si>
  <si>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</si>
  <si>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</si>
  <si>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</si>
  <si>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</si>
  <si>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</si>
  <si>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</si>
  <si>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</si>
  <si>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</si>
  <si>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</si>
  <si>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</si>
  <si>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</si>
  <si>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</si>
  <si>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</si>
  <si>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</si>
  <si>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</si>
  <si>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</si>
  <si>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</si>
  <si>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</si>
  <si>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</si>
  <si>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</si>
  <si>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</si>
  <si>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</si>
  <si>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</si>
  <si>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</si>
  <si>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</si>
  <si>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</si>
  <si>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</si>
  <si>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</si>
  <si>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</si>
  <si>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</si>
  <si>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</si>
  <si>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</si>
  <si>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</si>
  <si>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</si>
  <si>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</si>
  <si>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</si>
  <si>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</si>
  <si>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</si>
  <si>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</si>
  <si>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</si>
  <si>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</si>
  <si>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</si>
  <si>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</si>
  <si>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</si>
  <si>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</si>
  <si>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</si>
  <si>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</si>
  <si>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</si>
  <si>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</si>
  <si>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</si>
  <si>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</si>
  <si>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</si>
  <si>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</si>
  <si>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</si>
  <si>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</si>
  <si>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</si>
  <si>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</si>
  <si>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</si>
  <si>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</si>
  <si>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</si>
  <si>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</si>
  <si>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</si>
  <si>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</si>
  <si>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</si>
  <si>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</si>
  <si>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</si>
  <si>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</si>
  <si>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</si>
  <si>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</si>
  <si>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</si>
  <si>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</si>
  <si>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</si>
  <si>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</si>
  <si>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</si>
  <si>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</si>
  <si>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</si>
  <si>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</si>
  <si>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</si>
  <si>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</si>
  <si>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</si>
  <si>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</si>
  <si>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</si>
  <si>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</si>
  <si>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</si>
  <si>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</si>
  <si>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</si>
  <si>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</si>
  <si>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</si>
  <si>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</si>
  <si>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</si>
  <si>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</si>
  <si>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</si>
  <si>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</si>
  <si>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</si>
  <si>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</si>
  <si>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</si>
  <si>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</si>
  <si>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</si>
  <si>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</si>
  <si>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</si>
  <si>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</si>
  <si>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</si>
  <si>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</si>
  <si>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</si>
  <si>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</si>
  <si>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</si>
  <si>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</si>
  <si>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</si>
  <si>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</si>
  <si>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</si>
  <si>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</si>
  <si>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</si>
  <si>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</si>
  <si>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</si>
  <si>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</si>
  <si>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</si>
  <si>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</si>
  <si>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</si>
  <si>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</si>
  <si>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</si>
  <si>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</si>
  <si>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</si>
  <si>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</si>
  <si>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</si>
  <si>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</si>
  <si>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</si>
  <si>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</si>
  <si>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</si>
  <si>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</si>
  <si>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</si>
  <si>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</si>
  <si>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</si>
  <si>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</si>
  <si>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</si>
  <si>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</si>
  <si>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</si>
  <si>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</si>
  <si>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</si>
  <si>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</si>
  <si>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</si>
  <si>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</si>
  <si>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</si>
  <si>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</si>
  <si>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</si>
  <si>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</si>
  <si>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</si>
  <si>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</si>
  <si>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</si>
  <si>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</si>
  <si>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</si>
  <si>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</si>
  <si>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</si>
  <si>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</si>
  <si>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</si>
  <si>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</si>
  <si>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</si>
  <si>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</si>
  <si>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</si>
  <si>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</si>
  <si>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</si>
  <si>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</si>
  <si>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</si>
  <si>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</si>
  <si>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</si>
  <si>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</si>
  <si>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</si>
  <si>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</si>
  <si>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</si>
  <si>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</si>
  <si>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</si>
  <si>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</si>
  <si>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</si>
  <si>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</si>
  <si>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</si>
  <si>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</si>
  <si>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</si>
  <si>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</si>
  <si>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</si>
  <si>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</si>
  <si>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</si>
  <si>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</si>
  <si>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</si>
  <si>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</si>
  <si>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</si>
  <si>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</si>
  <si>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</si>
  <si>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</si>
  <si>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</si>
  <si>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</si>
  <si>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</si>
  <si>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</si>
  <si>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</si>
  <si>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</si>
  <si>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</si>
  <si>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</si>
  <si>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</si>
  <si>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</si>
  <si>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</si>
  <si>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</si>
  <si>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</si>
  <si>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</si>
  <si>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</si>
  <si>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</si>
  <si>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</si>
  <si>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</si>
  <si>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</si>
  <si>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</si>
  <si>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</si>
  <si>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</si>
  <si>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</si>
  <si>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</si>
  <si>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</si>
  <si>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</si>
  <si>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</si>
  <si>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</si>
  <si>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</si>
  <si>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</si>
  <si>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</si>
  <si>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</si>
  <si>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</si>
  <si>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</si>
  <si>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</si>
  <si>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</si>
  <si>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</si>
  <si>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</si>
  <si>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</si>
  <si>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</si>
  <si>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</si>
  <si>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</si>
  <si>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</si>
  <si>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</si>
  <si>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</si>
  <si>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</si>
  <si>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</si>
  <si>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</si>
  <si>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</si>
  <si>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</si>
  <si>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</si>
  <si>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</si>
  <si>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</si>
  <si>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</si>
  <si>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</si>
  <si>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</si>
  <si>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</si>
  <si>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</si>
  <si>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</si>
  <si>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</si>
  <si>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</si>
  <si>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</si>
  <si>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</si>
  <si>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</si>
  <si>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</si>
  <si>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</si>
  <si>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</si>
  <si>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</si>
  <si>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</si>
  <si>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</si>
  <si>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</si>
  <si>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</si>
  <si>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</si>
  <si>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</si>
  <si>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</si>
  <si>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</si>
  <si>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</si>
  <si>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</si>
  <si>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</si>
  <si>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</si>
  <si>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</si>
  <si>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</si>
  <si>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</si>
  <si>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</si>
  <si>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</si>
  <si>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</si>
  <si>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</si>
  <si>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</si>
  <si>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</si>
  <si>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</si>
  <si>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</si>
  <si>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</si>
  <si>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</si>
  <si>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</si>
  <si>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</si>
  <si>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</si>
  <si>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</si>
  <si>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</si>
  <si>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</si>
  <si>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</si>
  <si>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</si>
  <si>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</si>
  <si>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</si>
  <si>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</si>
  <si>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</si>
  <si>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</si>
  <si>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</si>
  <si>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</si>
  <si>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</si>
  <si>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</si>
  <si>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</si>
  <si>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</si>
  <si>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</si>
  <si>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</si>
  <si>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</si>
  <si>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</si>
  <si>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</si>
  <si>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</si>
  <si>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</si>
  <si>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</si>
  <si>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</si>
  <si>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</si>
  <si>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</si>
  <si>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</si>
  <si>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</si>
  <si>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</si>
  <si>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</si>
  <si>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</si>
  <si>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</si>
  <si>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</si>
  <si>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</si>
  <si>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</si>
  <si>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</si>
  <si>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</si>
  <si>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</si>
  <si>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</si>
  <si>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</si>
  <si>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</si>
  <si>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</si>
  <si>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</si>
  <si>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</si>
  <si>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</si>
  <si>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</si>
  <si>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</si>
  <si>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</si>
  <si>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</si>
  <si>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</si>
  <si>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</si>
  <si>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</si>
  <si>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</si>
  <si>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</si>
  <si>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</si>
  <si>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</si>
  <si>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</si>
  <si>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</si>
  <si>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</si>
  <si>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</si>
  <si>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</si>
  <si>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</si>
  <si>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</si>
  <si>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</si>
  <si>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</si>
  <si>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</si>
  <si>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</si>
  <si>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</si>
  <si>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</si>
  <si>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</si>
  <si>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</si>
  <si>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</si>
  <si>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</si>
  <si>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</si>
  <si>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</si>
  <si>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</si>
  <si>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</si>
  <si>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</si>
  <si>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</si>
  <si>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</si>
  <si>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</si>
  <si>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</si>
  <si>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</si>
  <si>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</si>
  <si>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</si>
  <si>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</si>
  <si>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</si>
  <si>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</si>
  <si>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</si>
  <si>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</si>
  <si>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</si>
  <si>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</si>
  <si>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</si>
  <si>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</si>
  <si>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</si>
  <si>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</si>
  <si>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</si>
  <si>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</si>
  <si>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</si>
  <si>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</si>
  <si>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</si>
  <si>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</si>
  <si>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</si>
  <si>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</si>
  <si>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</si>
  <si>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</si>
  <si>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</si>
  <si>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</si>
  <si>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</si>
  <si>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</si>
  <si>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</si>
  <si>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</si>
  <si>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</si>
  <si>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</si>
  <si>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</si>
  <si>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</si>
  <si>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</si>
  <si>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</si>
  <si>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</si>
  <si>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</si>
  <si>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</si>
  <si>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</si>
  <si>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</si>
  <si>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</si>
  <si>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</si>
  <si>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</si>
  <si>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</si>
  <si>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</si>
  <si>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</si>
  <si>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</si>
  <si>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</si>
  <si>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</si>
  <si>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</si>
  <si>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</si>
  <si>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</si>
  <si>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</si>
  <si>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</si>
  <si>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</si>
  <si>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</si>
  <si>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</si>
  <si>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</si>
  <si>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</si>
  <si>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</si>
  <si>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</si>
  <si>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</si>
  <si>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</si>
  <si>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</si>
  <si>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</si>
  <si>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</si>
  <si>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</si>
  <si>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</si>
  <si>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</si>
  <si>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</si>
  <si>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</si>
  <si>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</si>
  <si>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</si>
  <si>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</si>
  <si>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</si>
  <si>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</si>
  <si>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</si>
  <si>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</si>
  <si>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</si>
  <si>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</si>
  <si>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</si>
  <si>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</si>
  <si>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</si>
  <si>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</si>
  <si>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</si>
  <si>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</si>
  <si>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</si>
  <si>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</si>
  <si>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</si>
  <si>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</si>
  <si>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</si>
  <si>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</si>
  <si>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</si>
  <si>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</si>
  <si>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</si>
  <si>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</si>
  <si>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</si>
  <si>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</si>
  <si>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</si>
  <si>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</si>
  <si>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</si>
  <si>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</si>
  <si>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</si>
  <si>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</si>
  <si>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</si>
  <si>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</si>
  <si>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</si>
  <si>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</si>
  <si>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</si>
  <si>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</si>
  <si>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</si>
  <si>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</si>
  <si>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</si>
  <si>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</si>
  <si>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</si>
  <si>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</si>
  <si>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</si>
  <si>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</si>
  <si>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</si>
  <si>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</si>
  <si>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</si>
  <si>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</si>
  <si>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</si>
  <si>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</si>
  <si>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</si>
  <si>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</si>
  <si>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</si>
  <si>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</si>
  <si>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</si>
  <si>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</si>
  <si>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</si>
  <si>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</si>
  <si>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</si>
  <si>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</si>
  <si>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</si>
  <si>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</si>
  <si>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</si>
  <si>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</si>
  <si>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</si>
  <si>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</si>
  <si>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</si>
  <si>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</si>
  <si>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</si>
  <si>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</si>
  <si>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</si>
  <si>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</si>
  <si>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</si>
  <si>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</si>
  <si>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</si>
  <si>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</si>
  <si>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</si>
  <si>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</si>
  <si>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</si>
  <si>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</si>
  <si>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</si>
  <si>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</si>
  <si>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</si>
  <si>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</si>
  <si>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</si>
  <si>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</si>
  <si>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</si>
  <si>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</si>
  <si>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</si>
  <si>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</si>
  <si>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</si>
  <si>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</si>
  <si>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</si>
  <si>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</si>
  <si>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</si>
  <si>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</si>
  <si>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</si>
  <si>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</si>
  <si>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</si>
  <si>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</si>
  <si>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</si>
  <si>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</si>
  <si>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</si>
  <si>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</si>
  <si>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</si>
  <si>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</si>
  <si>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</si>
  <si>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</si>
  <si>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</si>
  <si>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</si>
  <si>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</si>
  <si>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</si>
  <si>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</si>
  <si>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</si>
  <si>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</si>
  <si>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</si>
  <si>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</si>
  <si>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</si>
  <si>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</si>
  <si>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</si>
  <si>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</si>
  <si>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</si>
  <si>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</si>
  <si>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</si>
  <si>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</si>
  <si>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</si>
  <si>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</si>
  <si>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</si>
  <si>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</si>
  <si>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</si>
  <si>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</si>
  <si>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</si>
  <si>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</si>
  <si>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</si>
  <si>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</si>
  <si>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</si>
  <si>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</si>
  <si>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</si>
  <si>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</si>
  <si>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</si>
  <si>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</si>
  <si>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</si>
  <si>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</si>
  <si>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</si>
  <si>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</si>
  <si>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</si>
  <si>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</si>
  <si>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</si>
  <si>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</si>
  <si>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</si>
  <si>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</si>
  <si>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</si>
  <si>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</si>
  <si>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</si>
  <si>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</si>
  <si>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</si>
  <si>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</si>
  <si>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</si>
  <si>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</si>
  <si>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</si>
  <si>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</si>
  <si>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</si>
  <si>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</si>
  <si>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</si>
  <si>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</si>
  <si>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</si>
  <si>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</si>
  <si>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</si>
  <si>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</si>
  <si>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</si>
  <si>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</si>
  <si>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</si>
  <si>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</si>
  <si>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</si>
  <si>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</si>
  <si>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</si>
  <si>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</si>
  <si>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</si>
  <si>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</si>
  <si>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</si>
  <si>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</si>
  <si>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</si>
  <si>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</si>
  <si>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</si>
  <si>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</si>
  <si>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</si>
  <si>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</si>
  <si>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</si>
  <si>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</si>
  <si>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</si>
  <si>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</si>
  <si>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</si>
  <si>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</si>
  <si>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</si>
  <si>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</si>
  <si>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</si>
  <si>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</si>
  <si>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</si>
  <si>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</si>
  <si>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</si>
  <si>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</si>
  <si>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</si>
  <si>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</si>
  <si>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</si>
  <si>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</si>
  <si>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</si>
  <si>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</si>
  <si>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</si>
  <si>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</si>
  <si>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</si>
  <si>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</si>
  <si>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</si>
  <si>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</si>
  <si>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</si>
  <si>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</si>
  <si>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</si>
  <si>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</si>
  <si>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</si>
  <si>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</si>
  <si>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</si>
  <si>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</si>
  <si>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</si>
  <si>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</si>
  <si>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</si>
  <si>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</si>
  <si>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</si>
  <si>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</si>
  <si>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</si>
  <si>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</si>
  <si>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</si>
  <si>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</si>
  <si>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</si>
  <si>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</si>
  <si>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</si>
  <si>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</si>
  <si>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</si>
  <si>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</si>
  <si>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</si>
  <si>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</si>
  <si>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</si>
  <si>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</si>
  <si>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</si>
  <si>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</si>
  <si>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</si>
  <si>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</si>
  <si>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</si>
  <si>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</si>
  <si>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</si>
  <si>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</si>
  <si>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</si>
  <si>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</si>
  <si>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</si>
  <si>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</si>
  <si>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</si>
  <si>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</si>
  <si>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</si>
  <si>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</si>
  <si>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</si>
  <si>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</si>
  <si>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</si>
  <si>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</si>
  <si>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</si>
  <si>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</si>
  <si>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</si>
  <si>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</si>
  <si>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</si>
  <si>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</si>
  <si>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</si>
  <si>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</si>
  <si>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</si>
  <si>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</si>
  <si>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</si>
  <si>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</si>
  <si>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</si>
  <si>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</si>
  <si>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</si>
  <si>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</si>
  <si>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</si>
  <si>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</si>
  <si>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</si>
  <si>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</si>
  <si>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</si>
  <si>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</si>
  <si>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</si>
  <si>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</si>
  <si>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</si>
  <si>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</si>
  <si>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</si>
  <si>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</si>
  <si>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</si>
  <si>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</si>
  <si>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</si>
  <si>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</si>
  <si>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</si>
  <si>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</si>
  <si>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</si>
  <si>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</si>
  <si>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</si>
  <si>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</si>
  <si>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</si>
  <si>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</si>
  <si>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</si>
  <si>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</si>
  <si>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</si>
  <si>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</si>
  <si>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</si>
  <si>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</si>
  <si>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</si>
  <si>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</si>
  <si>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</si>
  <si>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</si>
  <si>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</si>
  <si>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</si>
  <si>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</si>
  <si>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</si>
  <si>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</si>
  <si>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</si>
  <si>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</si>
  <si>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</si>
  <si>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</si>
  <si>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</si>
  <si>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</si>
  <si>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</si>
  <si>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</si>
  <si>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</si>
  <si>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</si>
  <si>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</si>
  <si>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</si>
  <si>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</si>
  <si>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</si>
  <si>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</si>
  <si>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</si>
  <si>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</si>
  <si>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</si>
  <si>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</si>
  <si>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</si>
  <si>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</si>
  <si>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</si>
  <si>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</si>
  <si>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</si>
  <si>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</si>
  <si>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</si>
  <si>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</si>
  <si>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</si>
  <si>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</si>
  <si>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</si>
  <si>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</si>
  <si>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</si>
  <si>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</si>
  <si>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</si>
  <si>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</si>
  <si>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</si>
  <si>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</si>
  <si>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</si>
  <si>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</si>
  <si>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</si>
  <si>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</si>
  <si>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</si>
  <si>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</si>
  <si>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</si>
  <si>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</si>
  <si>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</si>
  <si>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</si>
  <si>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</si>
  <si>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</si>
  <si>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</si>
  <si>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</si>
  <si>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</si>
  <si>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</si>
  <si>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</si>
  <si>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</si>
  <si>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</si>
  <si>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</si>
  <si>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</si>
  <si>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</si>
  <si>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</si>
  <si>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</si>
  <si>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</si>
  <si>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</si>
  <si>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</si>
  <si>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</si>
  <si>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</si>
  <si>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</si>
  <si>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</si>
  <si>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</si>
  <si>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</si>
  <si>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</si>
  <si>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</si>
  <si>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</si>
  <si>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</si>
  <si>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</si>
  <si>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</si>
  <si>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</si>
  <si>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</si>
  <si>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</si>
  <si>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</si>
  <si>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</si>
  <si>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</si>
  <si>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</si>
  <si>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</si>
  <si>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</si>
  <si>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</si>
  <si>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</si>
  <si>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</si>
  <si>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</si>
  <si>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</si>
  <si>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</si>
  <si>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</si>
  <si>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</si>
  <si>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</si>
  <si>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</si>
  <si>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</si>
  <si>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</si>
  <si>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</si>
  <si>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</si>
  <si>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</si>
  <si>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</si>
  <si>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</si>
  <si>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</si>
  <si>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</si>
  <si>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</si>
  <si>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</si>
  <si>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</si>
  <si>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</si>
  <si>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</si>
  <si>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</si>
  <si>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</si>
  <si>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</si>
  <si>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</si>
  <si>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</si>
  <si>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</si>
  <si>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</si>
  <si>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</si>
  <si>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</si>
  <si>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</si>
  <si>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</si>
  <si>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</si>
  <si>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</si>
  <si>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</si>
  <si>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</si>
  <si>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</si>
  <si>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</si>
  <si>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</si>
  <si>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</si>
  <si>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</si>
  <si>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</si>
  <si>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</si>
  <si>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</si>
  <si>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</si>
  <si>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</si>
  <si>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</si>
  <si>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</si>
  <si>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</si>
  <si>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</si>
  <si>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</si>
  <si>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</si>
  <si>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</si>
  <si>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</si>
  <si>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</si>
  <si>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</si>
  <si>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</si>
  <si>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</si>
  <si>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</si>
  <si>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</si>
  <si>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</si>
  <si>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</si>
  <si>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</si>
  <si>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</si>
  <si>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</si>
  <si>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</si>
  <si>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</si>
  <si>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</si>
  <si>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</si>
  <si>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</si>
  <si>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</si>
  <si>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</si>
  <si>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</si>
  <si>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</si>
  <si>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</si>
  <si>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</si>
  <si>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</si>
  <si>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</si>
  <si>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</si>
  <si>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</si>
  <si>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</si>
  <si>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</si>
  <si>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</si>
  <si>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</si>
  <si>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</si>
  <si>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</si>
  <si>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</si>
  <si>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</si>
  <si>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</si>
  <si>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</si>
  <si>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</si>
  <si>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</si>
  <si>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</si>
  <si>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</si>
  <si>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</si>
  <si>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</si>
  <si>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</si>
  <si>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</si>
  <si>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</si>
  <si>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</si>
  <si>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</si>
  <si>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</si>
  <si>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</si>
  <si>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</si>
  <si>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</si>
  <si>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</si>
  <si>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</si>
  <si>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</si>
  <si>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</si>
  <si>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</si>
  <si>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</si>
  <si>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</si>
  <si>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</si>
  <si>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</si>
  <si>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</si>
  <si>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</si>
  <si>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</si>
  <si>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</si>
  <si>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</si>
  <si>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</si>
  <si>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</si>
  <si>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</si>
  <si>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</si>
  <si>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</si>
  <si>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</si>
  <si>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</si>
  <si>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</si>
  <si>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</si>
  <si>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</si>
  <si>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</si>
  <si>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</si>
  <si>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</si>
  <si>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</si>
  <si>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</si>
  <si>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</si>
  <si>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</si>
  <si>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</si>
  <si>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</si>
  <si>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</si>
  <si>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</si>
  <si>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</si>
  <si>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</si>
  <si>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</si>
  <si>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</si>
  <si>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</si>
  <si>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</si>
  <si>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</si>
  <si>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</si>
  <si>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</si>
  <si>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</si>
  <si>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</si>
  <si>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</si>
  <si>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</si>
  <si>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</si>
  <si>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</si>
  <si>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</si>
  <si>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</si>
  <si>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</si>
  <si>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</si>
  <si>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</si>
  <si>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</si>
  <si>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</si>
  <si>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</si>
  <si>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</si>
  <si>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</si>
  <si>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</si>
  <si>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</si>
  <si>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</si>
  <si>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</si>
  <si>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</si>
  <si>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</si>
  <si>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</si>
  <si>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</si>
  <si>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</si>
  <si>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</si>
  <si>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</si>
  <si>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</si>
  <si>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</si>
  <si>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</si>
  <si>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</si>
  <si>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</si>
  <si>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</si>
  <si>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</si>
  <si>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</si>
  <si>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</si>
  <si>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</si>
  <si>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</si>
  <si>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</si>
  <si>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</si>
  <si>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</si>
  <si>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</si>
  <si>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</si>
  <si>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</si>
  <si>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</si>
  <si>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</si>
  <si>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</si>
  <si>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</si>
  <si>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</si>
  <si>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</si>
  <si>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</si>
  <si>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</si>
  <si>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</si>
  <si>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</si>
  <si>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</si>
  <si>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</si>
  <si>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</si>
  <si>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</si>
  <si>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</si>
  <si>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</si>
  <si>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</si>
  <si>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</si>
  <si>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</si>
  <si>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</si>
  <si>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</si>
  <si>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</si>
  <si>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</si>
  <si>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</si>
  <si>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</si>
  <si>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</si>
  <si>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</si>
  <si>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</si>
  <si>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</si>
  <si>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</si>
  <si>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</si>
  <si>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</si>
  <si>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</si>
  <si>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</si>
  <si>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</si>
  <si>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</si>
  <si>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</si>
  <si>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</si>
  <si>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</si>
  <si>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</si>
  <si>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</si>
  <si>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</si>
  <si>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</si>
  <si>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</si>
  <si>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</si>
  <si>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</si>
  <si>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</si>
  <si>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</si>
  <si>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</si>
  <si>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</si>
  <si>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</si>
  <si>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</si>
  <si>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</si>
  <si>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</si>
  <si>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</si>
  <si>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</si>
  <si>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</si>
  <si>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</si>
  <si>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</si>
  <si>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</si>
  <si>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</si>
  <si>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</si>
  <si>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</si>
  <si>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</si>
  <si>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</si>
  <si>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</si>
  <si>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</si>
  <si>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</si>
  <si>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</si>
  <si>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</si>
  <si>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</si>
  <si>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</si>
  <si>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</si>
  <si>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</si>
  <si>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</si>
  <si>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</si>
  <si>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</si>
  <si>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</si>
  <si>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</si>
  <si>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</si>
  <si>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</si>
  <si>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</si>
  <si>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</si>
  <si>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</si>
  <si>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</si>
  <si>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</si>
  <si>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</si>
  <si>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</si>
  <si>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</si>
  <si>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</si>
  <si>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</si>
  <si>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</si>
  <si>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</si>
  <si>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</si>
  <si>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</si>
  <si>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</si>
  <si>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</si>
  <si>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</si>
  <si>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</si>
  <si>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</si>
  <si>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</si>
  <si>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</si>
  <si>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</si>
  <si>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</si>
  <si>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</si>
  <si>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</si>
  <si>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</si>
  <si>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</si>
  <si>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</si>
  <si>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</si>
  <si>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</si>
  <si>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</si>
  <si>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</si>
  <si>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</si>
  <si>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</si>
  <si>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</si>
  <si>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</si>
  <si>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</si>
  <si>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</si>
  <si>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</si>
  <si>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</si>
  <si>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</si>
  <si>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</si>
  <si>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</si>
  <si>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</si>
  <si>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</si>
  <si>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</si>
  <si>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</si>
  <si>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</si>
  <si>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</si>
  <si>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</si>
  <si>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</si>
  <si>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</si>
  <si>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</si>
  <si>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</si>
  <si>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</si>
  <si>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</si>
  <si>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</si>
  <si>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</si>
  <si>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</si>
  <si>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</si>
  <si>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</si>
  <si>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</si>
  <si>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</si>
  <si>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</si>
  <si>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</si>
  <si>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</si>
  <si>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</si>
  <si>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</si>
  <si>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</si>
  <si>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</si>
  <si>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</si>
  <si>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</si>
  <si>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</si>
  <si>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</si>
  <si>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</si>
  <si>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</si>
  <si>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</si>
  <si>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</si>
  <si>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</si>
  <si>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</si>
  <si>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</si>
  <si>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</si>
  <si>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</si>
  <si>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</si>
  <si>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</si>
  <si>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</si>
  <si>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</si>
  <si>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</si>
  <si>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</si>
  <si>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</si>
  <si>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</si>
  <si>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</si>
  <si>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</si>
  <si>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</si>
  <si>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</si>
  <si>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</si>
  <si>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</si>
  <si>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</si>
  <si>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</si>
  <si>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</si>
  <si>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</si>
  <si>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</si>
  <si>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</si>
  <si>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</si>
  <si>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</si>
  <si>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</si>
  <si>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</si>
  <si>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</si>
  <si>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</si>
  <si>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</si>
  <si>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</si>
  <si>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</si>
  <si>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</si>
  <si>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</si>
  <si>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</si>
  <si>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</si>
  <si>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</si>
  <si>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</si>
  <si>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</si>
  <si>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</si>
  <si>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</si>
  <si>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</si>
  <si>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</si>
  <si>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</si>
  <si>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</si>
  <si>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</si>
  <si>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</si>
  <si>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</si>
  <si>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</si>
  <si>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</si>
  <si>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</si>
  <si>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</si>
  <si>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</si>
  <si>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</si>
  <si>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</si>
  <si>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</si>
  <si>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</si>
  <si>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</si>
  <si>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</si>
  <si>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</si>
  <si>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</si>
  <si>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</si>
  <si>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</si>
  <si>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</si>
  <si>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</si>
  <si>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</si>
  <si>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</si>
  <si>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</si>
  <si>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</si>
  <si>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</si>
  <si>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</si>
  <si>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</si>
  <si>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</si>
  <si>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</si>
  <si>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</si>
  <si>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</si>
  <si>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</si>
  <si>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</si>
  <si>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</si>
  <si>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</si>
  <si>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</si>
  <si>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</si>
  <si>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</si>
  <si>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</si>
  <si>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</si>
  <si>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</si>
  <si>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</si>
  <si>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</si>
  <si>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</si>
  <si>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</si>
  <si>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</si>
  <si>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</si>
  <si>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</si>
  <si>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</si>
  <si>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</si>
  <si>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</si>
  <si>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</si>
  <si>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</si>
  <si>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</si>
  <si>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</si>
  <si>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</si>
  <si>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</si>
  <si>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</si>
  <si>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</si>
  <si>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</si>
  <si>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</si>
  <si>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</si>
  <si>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</si>
  <si>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</si>
  <si>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</si>
  <si>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</si>
  <si>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</si>
  <si>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</si>
  <si>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</si>
  <si>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</si>
  <si>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</si>
  <si>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</si>
  <si>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</si>
  <si>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</si>
  <si>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</si>
  <si>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</si>
  <si>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</si>
  <si>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</si>
  <si>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</si>
  <si>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</si>
  <si>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</si>
  <si>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</si>
  <si>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</si>
  <si>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</si>
  <si>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</si>
  <si>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</si>
  <si>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</si>
  <si>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</si>
  <si>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</si>
  <si>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</si>
  <si>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</si>
  <si>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</si>
  <si>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</si>
  <si>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</si>
  <si>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</si>
  <si>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</si>
  <si>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</si>
  <si>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</si>
  <si>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</si>
  <si>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</si>
  <si>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</si>
  <si>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</si>
  <si>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</si>
  <si>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</si>
  <si>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</si>
  <si>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</si>
  <si>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</si>
  <si>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</si>
  <si>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</si>
  <si>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</si>
  <si>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</si>
  <si>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</si>
  <si>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</si>
  <si>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</si>
  <si>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</si>
  <si>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</si>
  <si>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</si>
  <si>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</si>
  <si>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</si>
  <si>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</si>
  <si>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</si>
  <si>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</si>
  <si>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</si>
  <si>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</si>
  <si>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</si>
  <si>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</si>
  <si>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</si>
  <si>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</si>
  <si>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</si>
  <si>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</si>
  <si>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</si>
  <si>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</si>
  <si>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</si>
  <si>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</si>
  <si>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</si>
  <si>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</si>
  <si>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</si>
  <si>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</si>
  <si>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</si>
  <si>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</si>
  <si>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</si>
  <si>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</si>
  <si>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</si>
  <si>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</si>
  <si>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</si>
  <si>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</si>
  <si>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</si>
  <si>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</si>
  <si>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</si>
  <si>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</si>
  <si>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</si>
  <si>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</si>
  <si>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</si>
  <si>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</si>
  <si>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</si>
  <si>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</si>
  <si>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</si>
  <si>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</si>
  <si>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</si>
  <si>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</si>
  <si>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</si>
  <si>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</si>
  <si>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</si>
  <si>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</si>
  <si>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</si>
  <si>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</si>
  <si>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</si>
  <si>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</si>
  <si>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</si>
  <si>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</si>
  <si>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</si>
  <si>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</si>
  <si>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</si>
  <si>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</si>
  <si>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</si>
  <si>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</si>
  <si>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</si>
  <si>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</si>
  <si>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</si>
  <si>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</si>
  <si>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</si>
  <si>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</si>
  <si>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</si>
  <si>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</si>
  <si>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</si>
  <si>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</si>
  <si>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</si>
  <si>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</si>
  <si>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</si>
  <si>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</si>
  <si>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</si>
  <si>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</si>
  <si>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</si>
  <si>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</si>
  <si>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</si>
  <si>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</si>
  <si>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</si>
  <si>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</si>
  <si>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</si>
  <si>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</si>
  <si>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</si>
  <si>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</si>
  <si>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</si>
  <si>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</si>
  <si>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</si>
  <si>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</si>
  <si>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</si>
  <si>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</si>
  <si>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</si>
  <si>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</si>
  <si>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</si>
  <si>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</si>
  <si>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</si>
  <si>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</si>
  <si>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</si>
  <si>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</si>
  <si>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</si>
  <si>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</si>
  <si>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</si>
  <si>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</si>
  <si>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</si>
  <si>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</si>
  <si>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</si>
  <si>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</si>
  <si>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</si>
  <si>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</si>
  <si>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</si>
  <si>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</si>
  <si>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</si>
  <si>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</si>
  <si>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</si>
  <si>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</si>
  <si>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</si>
  <si>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</si>
  <si>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</si>
  <si>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</si>
  <si>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</si>
  <si>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</si>
  <si>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</si>
  <si>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</si>
  <si>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</si>
  <si>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</si>
  <si>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</si>
  <si>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</si>
  <si>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</si>
  <si>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</si>
  <si>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</si>
  <si>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</si>
  <si>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</si>
  <si>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</si>
  <si>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</si>
  <si>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</si>
  <si>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</si>
  <si>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</si>
  <si>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</si>
  <si>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</si>
  <si>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</si>
  <si>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</si>
  <si>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</si>
  <si>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</si>
  <si>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</si>
  <si>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</si>
  <si>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</si>
  <si>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</si>
  <si>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</si>
  <si>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</si>
  <si>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</si>
  <si>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</si>
  <si>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</si>
  <si>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</si>
  <si>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</si>
  <si>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</si>
  <si>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</si>
  <si>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</si>
  <si>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</si>
  <si>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</si>
  <si>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</si>
  <si>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</si>
  <si>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</si>
  <si>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</si>
  <si>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</si>
  <si>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</si>
  <si>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</si>
  <si>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</si>
  <si>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</si>
  <si>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</si>
  <si>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</si>
  <si>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</si>
  <si>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</si>
  <si>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</si>
  <si>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</si>
  <si>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</si>
  <si>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</si>
  <si>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</si>
  <si>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</si>
  <si>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</si>
  <si>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</si>
  <si>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</si>
  <si>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</si>
  <si>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</si>
  <si>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</si>
  <si>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</si>
  <si>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</si>
  <si>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</si>
  <si>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</si>
  <si>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</si>
  <si>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</si>
  <si>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</si>
  <si>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</si>
  <si>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</si>
  <si>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</si>
  <si>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</si>
  <si>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</si>
  <si>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</si>
  <si>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</si>
  <si>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</si>
  <si>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</si>
  <si>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</si>
  <si>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</si>
  <si>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</si>
  <si>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</si>
  <si>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</si>
  <si>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</si>
  <si>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</si>
  <si>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</si>
  <si>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</si>
  <si>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</si>
  <si>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</si>
  <si>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</si>
  <si>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</si>
  <si>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</si>
  <si>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</si>
  <si>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</si>
  <si>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</si>
  <si>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</si>
  <si>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</si>
  <si>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</si>
  <si>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</si>
  <si>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</si>
  <si>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</si>
  <si>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</si>
  <si>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</si>
  <si>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</si>
  <si>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</si>
  <si>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</si>
  <si>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</si>
  <si>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</si>
  <si>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</si>
  <si>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</si>
  <si>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</si>
  <si>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</si>
  <si>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</si>
  <si>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</si>
  <si>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</si>
  <si>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</si>
  <si>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</si>
  <si>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</si>
  <si>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</si>
  <si>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</si>
  <si>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</si>
  <si>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</si>
  <si>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</si>
  <si>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</si>
  <si>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</si>
  <si>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</si>
  <si>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</si>
  <si>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</si>
  <si>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</si>
  <si>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</si>
  <si>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</si>
  <si>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</si>
  <si>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</si>
  <si>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</si>
  <si>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</si>
  <si>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</si>
  <si>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</si>
  <si>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</si>
  <si>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</si>
  <si>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</si>
  <si>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</si>
  <si>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</si>
  <si>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</si>
  <si>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</si>
  <si>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</si>
  <si>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</si>
  <si>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</si>
  <si>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</si>
  <si>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</si>
  <si>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</si>
  <si>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</si>
  <si>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</si>
  <si>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</si>
  <si>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</si>
  <si>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</si>
  <si>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</si>
  <si>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</si>
  <si>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</si>
  <si>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</si>
  <si>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</si>
  <si>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</si>
  <si>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</si>
  <si>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</si>
  <si>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</si>
  <si>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</si>
  <si>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</si>
  <si>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</si>
  <si>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</si>
  <si>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</si>
  <si>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</si>
  <si>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</si>
  <si>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</si>
  <si>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</si>
  <si>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</si>
  <si>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</si>
  <si>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</si>
  <si>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</si>
  <si>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</si>
  <si>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</si>
  <si>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</si>
  <si>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</si>
  <si>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</si>
  <si>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</si>
  <si>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</si>
  <si>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</si>
  <si>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</si>
  <si>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</si>
  <si>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</si>
  <si>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</si>
  <si>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</si>
  <si>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</si>
  <si>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</si>
  <si>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</si>
  <si>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</si>
  <si>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</si>
  <si>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</si>
  <si>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</si>
  <si>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</si>
  <si>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</si>
  <si>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</si>
  <si>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</si>
  <si>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</si>
  <si>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</si>
  <si>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</si>
  <si>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</si>
  <si>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</si>
  <si>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</si>
  <si>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</si>
  <si>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</si>
  <si>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</si>
  <si>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</si>
  <si>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</si>
  <si>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</si>
  <si>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</si>
  <si>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</si>
  <si>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</si>
  <si>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</si>
  <si>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</si>
  <si>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</si>
  <si>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</si>
  <si>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</si>
  <si>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</si>
  <si>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</si>
  <si>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</si>
  <si>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</si>
  <si>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</si>
  <si>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</si>
  <si>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</si>
  <si>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</si>
  <si>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</si>
  <si>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</si>
  <si>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</si>
  <si>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</si>
  <si>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</si>
  <si>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</si>
  <si>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</si>
  <si>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</si>
  <si>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</si>
  <si>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</si>
  <si>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</si>
  <si>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</si>
  <si>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</si>
  <si>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</si>
  <si>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</si>
  <si>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</si>
  <si>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</si>
  <si>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</si>
  <si>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</si>
  <si>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</si>
  <si>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</si>
  <si>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</si>
  <si>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</si>
  <si>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</si>
  <si>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</si>
  <si>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</si>
  <si>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</si>
  <si>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</si>
  <si>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</si>
  <si>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</si>
  <si>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</si>
  <si>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</si>
  <si>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</si>
  <si>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</si>
  <si>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</si>
  <si>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</si>
  <si>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</si>
  <si>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</si>
  <si>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</si>
  <si>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</si>
  <si>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</si>
  <si>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</si>
  <si>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</si>
  <si>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</si>
  <si>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</si>
  <si>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</si>
  <si>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</si>
  <si>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</si>
  <si>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</si>
  <si>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</si>
  <si>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</si>
  <si>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</si>
  <si>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</si>
  <si>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</si>
  <si>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</si>
  <si>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</si>
  <si>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</si>
  <si>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</si>
  <si>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</si>
  <si>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</si>
  <si>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</si>
  <si>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</si>
  <si>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</si>
  <si>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</si>
  <si>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</si>
  <si>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</si>
  <si>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</si>
  <si>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</si>
  <si>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</si>
  <si>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</si>
  <si>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</si>
  <si>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</si>
  <si>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</si>
  <si>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</si>
  <si>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</si>
  <si>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</si>
  <si>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</si>
  <si>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</si>
  <si>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</si>
  <si>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</si>
  <si>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</si>
  <si>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</si>
  <si>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</si>
  <si>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</si>
  <si>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</si>
  <si>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</si>
  <si>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</si>
  <si>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</si>
  <si>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</si>
  <si>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</si>
  <si>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</si>
  <si>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</si>
  <si>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</si>
  <si>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</si>
  <si>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</si>
  <si>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</si>
  <si>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</si>
  <si>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</si>
  <si>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</si>
  <si>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</si>
  <si>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</si>
  <si>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</si>
  <si>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</si>
  <si>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</si>
  <si>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</si>
  <si>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</si>
  <si>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</si>
  <si>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</si>
  <si>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</si>
  <si>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</si>
  <si>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</si>
  <si>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</si>
  <si>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</si>
  <si>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</si>
  <si>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</si>
  <si>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</si>
  <si>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</si>
  <si>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</si>
  <si>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</si>
  <si>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</si>
  <si>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</si>
  <si>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</si>
  <si>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</si>
  <si>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</si>
  <si>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</si>
  <si>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</si>
  <si>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</si>
  <si>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</si>
  <si>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</si>
  <si>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</si>
  <si>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</si>
  <si>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</si>
  <si>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</si>
  <si>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</si>
  <si>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</si>
  <si>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</si>
  <si>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</si>
  <si>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</si>
  <si>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</si>
  <si>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</si>
  <si>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</si>
  <si>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</si>
  <si>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</si>
  <si>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</si>
  <si>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</si>
  <si>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</si>
  <si>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</si>
  <si>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</si>
  <si>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</si>
  <si>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</si>
  <si>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</si>
  <si>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</si>
  <si>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</si>
  <si>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</si>
  <si>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</si>
  <si>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</si>
  <si>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</si>
  <si>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</si>
  <si>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</si>
  <si>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</si>
  <si>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</si>
  <si>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</si>
  <si>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</si>
  <si>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</si>
  <si>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</si>
  <si>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</si>
  <si>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</si>
  <si>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</si>
  <si>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</si>
  <si>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</si>
  <si>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</si>
  <si>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</si>
  <si>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</si>
  <si>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</si>
  <si>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</si>
  <si>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</si>
  <si>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</si>
  <si>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</si>
  <si>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</si>
  <si>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</si>
  <si>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</si>
  <si>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</si>
  <si>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</si>
  <si>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</si>
  <si>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</si>
  <si>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</si>
  <si>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</si>
  <si>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</si>
  <si>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</si>
  <si>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</si>
  <si>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</si>
  <si>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</si>
  <si>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</si>
  <si>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</si>
  <si>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</si>
  <si>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</si>
  <si>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</si>
  <si>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</si>
  <si>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</si>
  <si>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</si>
  <si>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</si>
  <si>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</si>
  <si>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</si>
  <si>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</si>
  <si>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</si>
  <si>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</si>
  <si>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</si>
  <si>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</si>
  <si>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</si>
  <si>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</si>
  <si>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</si>
  <si>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</si>
  <si>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</si>
  <si>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</si>
  <si>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</si>
  <si>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</si>
  <si>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</si>
  <si>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</si>
  <si>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</si>
  <si>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</si>
  <si>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</si>
  <si>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</si>
  <si>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</si>
  <si>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</si>
  <si>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</si>
  <si>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</si>
  <si>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</si>
  <si>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</si>
  <si>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</si>
  <si>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</si>
  <si>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</si>
  <si>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</si>
  <si>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</si>
  <si>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</si>
  <si>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</si>
  <si>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</si>
  <si>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</si>
  <si>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</si>
  <si>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</si>
  <si>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</si>
  <si>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</si>
  <si>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</si>
  <si>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</si>
  <si>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</si>
  <si>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</si>
  <si>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</si>
  <si>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</si>
  <si>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</si>
  <si>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</si>
  <si>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</si>
  <si>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</si>
  <si>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</si>
  <si>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</si>
  <si>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</si>
  <si>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</si>
  <si>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</si>
  <si>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</si>
  <si>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</si>
  <si>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</si>
  <si>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</si>
  <si>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</si>
  <si>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</si>
  <si>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</si>
  <si>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</si>
  <si>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</si>
  <si>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</si>
  <si>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</si>
  <si>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</si>
  <si>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</si>
  <si>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</si>
  <si>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</si>
  <si>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</si>
  <si>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</si>
  <si>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</si>
  <si>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</si>
  <si>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</si>
  <si>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</si>
  <si>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</si>
  <si>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</si>
  <si>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</si>
  <si>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</si>
  <si>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</si>
  <si>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</si>
  <si>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</si>
  <si>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</si>
  <si>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</si>
  <si>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</si>
  <si>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</si>
  <si>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</si>
  <si>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</si>
  <si>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</si>
  <si>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</si>
  <si>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</si>
  <si>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</si>
  <si>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</si>
  <si>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</si>
  <si>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</si>
  <si>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</si>
  <si>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</si>
  <si>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</si>
  <si>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</si>
  <si>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</si>
  <si>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</si>
  <si>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</si>
  <si>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</si>
  <si>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</si>
  <si>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</si>
  <si>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</si>
  <si>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</si>
  <si>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</si>
  <si>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</si>
  <si>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</si>
  <si>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</si>
  <si>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</si>
  <si>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</si>
  <si>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</si>
  <si>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</si>
  <si>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</si>
  <si>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</si>
  <si>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</si>
  <si>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</si>
  <si>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</si>
  <si>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</si>
  <si>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</si>
  <si>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</si>
  <si>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</si>
  <si>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</si>
  <si>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</si>
  <si>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</si>
  <si>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</si>
  <si>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</si>
  <si>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</si>
  <si>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</si>
  <si>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</si>
  <si>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</si>
  <si>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</si>
  <si>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</si>
  <si>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</si>
  <si>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</si>
  <si>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</si>
  <si>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</si>
  <si>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</si>
  <si>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</si>
  <si>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</si>
  <si>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</si>
  <si>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</si>
  <si>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</si>
  <si>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</si>
  <si>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</si>
  <si>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</si>
  <si>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</si>
  <si>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</si>
  <si>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</si>
  <si>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</si>
  <si>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</si>
  <si>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</si>
  <si>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</si>
  <si>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</si>
  <si>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</si>
  <si>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</si>
  <si>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</si>
  <si>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</si>
  <si>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</si>
  <si>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</si>
  <si>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</si>
  <si>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</si>
  <si>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</si>
  <si>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</si>
  <si>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</si>
  <si>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</si>
  <si>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</si>
  <si>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</si>
  <si>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</si>
  <si>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</si>
  <si>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</si>
  <si>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</si>
  <si>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</si>
  <si>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</si>
  <si>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</si>
  <si>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</si>
  <si>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</si>
  <si>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</si>
  <si>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</si>
  <si>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</si>
  <si>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</si>
  <si>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</si>
  <si>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</si>
  <si>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</si>
  <si>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</si>
  <si>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</si>
  <si>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</si>
  <si>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</si>
  <si>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</si>
  <si>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</si>
  <si>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</si>
  <si>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</si>
  <si>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</si>
  <si>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</si>
  <si>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</si>
  <si>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</si>
  <si>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</si>
  <si>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</si>
  <si>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</si>
  <si>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</si>
  <si>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</si>
  <si>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</si>
  <si>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</si>
  <si>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</si>
  <si>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</si>
  <si>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</si>
  <si>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</si>
  <si>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</si>
  <si>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</si>
  <si>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</si>
  <si>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</si>
  <si>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</si>
  <si>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</si>
  <si>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</si>
  <si>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</si>
  <si>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</si>
  <si>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</si>
  <si>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</si>
  <si>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</si>
  <si>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</si>
  <si>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</si>
  <si>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</si>
  <si>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</si>
  <si>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</si>
  <si>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</si>
  <si>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</si>
  <si>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</si>
  <si>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</si>
  <si>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</si>
  <si>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</si>
  <si>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</si>
  <si>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</si>
  <si>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</si>
  <si>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</si>
  <si>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</si>
  <si>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</si>
  <si>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</si>
  <si>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</si>
  <si>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</si>
  <si>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</si>
  <si>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</si>
  <si>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</si>
  <si>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</si>
  <si>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</si>
  <si>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</si>
  <si>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</si>
  <si>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</si>
  <si>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</si>
  <si>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</si>
  <si>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</si>
  <si>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</si>
  <si>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</si>
  <si>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</si>
  <si>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</si>
  <si>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</si>
  <si>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</si>
  <si>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</si>
  <si>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</si>
  <si>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</si>
  <si>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</si>
  <si>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</si>
  <si>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</si>
  <si>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</si>
  <si>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</si>
  <si>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</si>
  <si>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</si>
  <si>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</si>
  <si>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</si>
  <si>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</si>
  <si>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</si>
  <si>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</si>
  <si>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</si>
  <si>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</si>
  <si>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</si>
  <si>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</si>
  <si>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</si>
  <si>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</si>
  <si>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</si>
  <si>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</si>
  <si>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</si>
  <si>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</si>
  <si>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</si>
  <si>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</si>
  <si>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</si>
  <si>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</si>
  <si>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</si>
  <si>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</si>
  <si>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</si>
  <si>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</si>
  <si>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</si>
  <si>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</si>
  <si>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</si>
  <si>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</si>
  <si>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</si>
  <si>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</si>
  <si>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</si>
  <si>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</si>
  <si>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</si>
  <si>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</si>
  <si>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</si>
  <si>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</si>
  <si>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</si>
  <si>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</si>
  <si>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</si>
  <si>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</si>
  <si>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</si>
  <si>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</si>
  <si>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</si>
  <si>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</si>
  <si>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</si>
  <si>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</si>
  <si>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</si>
  <si>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</si>
  <si>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</si>
  <si>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</si>
  <si>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</si>
  <si>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</si>
  <si>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</si>
  <si>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</si>
  <si>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</si>
  <si>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</si>
  <si>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</si>
  <si>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</si>
  <si>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</si>
  <si>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</si>
  <si>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</si>
  <si>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</si>
  <si>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</si>
  <si>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</si>
  <si>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</si>
  <si>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</si>
  <si>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</si>
  <si>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</si>
  <si>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</si>
  <si>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</si>
  <si>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</si>
  <si>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</si>
  <si>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</si>
  <si>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</si>
  <si>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</si>
  <si>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</si>
  <si>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</si>
  <si>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</si>
  <si>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</si>
  <si>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</si>
  <si>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</si>
  <si>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</si>
  <si>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</si>
  <si>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</si>
  <si>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</si>
  <si>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</si>
  <si>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</si>
  <si>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</si>
  <si>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</si>
  <si>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</si>
  <si>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</si>
  <si>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</si>
  <si>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</si>
  <si>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</si>
  <si>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</si>
  <si>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</si>
  <si>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</si>
  <si>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</si>
  <si>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</si>
  <si>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</si>
  <si>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</si>
  <si>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</si>
  <si>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</si>
  <si>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</si>
  <si>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</si>
  <si>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</si>
  <si>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</si>
  <si>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</si>
  <si>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</si>
  <si>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</si>
  <si>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</si>
  <si>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</si>
  <si>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</si>
  <si>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</si>
  <si>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</si>
  <si>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</si>
  <si>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</si>
  <si>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</si>
  <si>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</si>
  <si>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</si>
  <si>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</si>
  <si>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</si>
  <si>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</si>
  <si>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</si>
  <si>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</si>
  <si>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</si>
  <si>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</si>
  <si>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</si>
  <si>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</si>
  <si>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</si>
  <si>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</si>
  <si>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</si>
  <si>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</si>
  <si>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</si>
  <si>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</si>
  <si>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</si>
  <si>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</si>
  <si>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</si>
  <si>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</si>
  <si>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</si>
  <si>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</si>
  <si>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</si>
  <si>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</si>
  <si>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</si>
  <si>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</si>
  <si>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</si>
  <si>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</si>
  <si>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</si>
  <si>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</si>
  <si>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</si>
  <si>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</si>
  <si>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</si>
  <si>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</si>
  <si>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</si>
  <si>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</si>
  <si>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</si>
  <si>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</si>
  <si>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</si>
  <si>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</si>
  <si>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</si>
  <si>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</si>
  <si>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</si>
  <si>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</si>
  <si>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</si>
  <si>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</si>
  <si>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</si>
  <si>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</si>
  <si>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</si>
  <si>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</si>
  <si>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</si>
  <si>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</si>
  <si>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</si>
  <si>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</si>
  <si>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</si>
  <si>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</si>
  <si>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</si>
  <si>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</si>
  <si>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</si>
  <si>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</si>
  <si>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</si>
  <si>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</si>
  <si>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</si>
  <si>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</si>
  <si>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</si>
  <si>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</si>
  <si>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</si>
  <si>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</si>
  <si>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</si>
  <si>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</si>
  <si>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</si>
  <si>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</si>
  <si>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</si>
  <si>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</si>
  <si>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</si>
  <si>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</si>
  <si>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</si>
  <si>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</si>
  <si>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</si>
  <si>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</si>
  <si>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</si>
  <si>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</si>
  <si>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</si>
  <si>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</si>
  <si>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</si>
  <si>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</si>
  <si>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</si>
  <si>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</si>
  <si>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</si>
  <si>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</si>
  <si>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</si>
  <si>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</si>
  <si>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</si>
  <si>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</si>
  <si>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</si>
  <si>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</si>
  <si>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</si>
  <si>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</si>
  <si>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</si>
  <si>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</si>
  <si>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</si>
  <si>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</si>
  <si>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</si>
  <si>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</si>
  <si>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</si>
  <si>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</si>
  <si>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</si>
  <si>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</si>
  <si>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</si>
  <si>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</si>
  <si>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</si>
  <si>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</si>
  <si>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</si>
  <si>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</si>
  <si>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</si>
  <si>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</si>
  <si>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</si>
  <si>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</si>
  <si>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</si>
  <si>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</si>
  <si>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</si>
  <si>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</si>
  <si>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</si>
  <si>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</si>
  <si>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</si>
  <si>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</si>
  <si>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</si>
  <si>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</si>
  <si>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</si>
  <si>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</si>
  <si>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</si>
  <si>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</si>
  <si>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</si>
  <si>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</si>
  <si>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</si>
  <si>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</si>
  <si>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</si>
  <si>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</si>
  <si>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</si>
  <si>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</si>
  <si>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</si>
  <si>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</si>
  <si>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</si>
  <si>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</si>
  <si>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</si>
  <si>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</si>
  <si>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</si>
  <si>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</si>
  <si>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</si>
  <si>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</si>
  <si>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</si>
  <si>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</si>
  <si>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</si>
  <si>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</si>
  <si>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</si>
  <si>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</si>
  <si>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</si>
  <si>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</si>
  <si>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</si>
  <si>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</si>
  <si>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</si>
  <si>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</si>
  <si>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</si>
  <si>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</si>
  <si>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</si>
  <si>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</si>
  <si>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</si>
  <si>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</si>
  <si>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</si>
  <si>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</si>
  <si>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</si>
  <si>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</si>
  <si>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</si>
  <si>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</si>
  <si>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</si>
  <si>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</si>
  <si>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</si>
  <si>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</si>
  <si>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</si>
  <si>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</si>
  <si>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</si>
  <si>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</si>
  <si>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</si>
  <si>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</si>
  <si>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</si>
  <si>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</si>
  <si>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</si>
  <si>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</si>
  <si>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</si>
  <si>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</si>
  <si>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</si>
  <si>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</si>
  <si>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</si>
  <si>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</si>
  <si>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</si>
  <si>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</si>
  <si>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</si>
  <si>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</si>
  <si>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</si>
  <si>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</si>
  <si>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</si>
  <si>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</si>
  <si>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</si>
  <si>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</si>
  <si>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</si>
  <si>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</si>
  <si>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</si>
  <si>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</si>
  <si>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</si>
  <si>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</si>
  <si>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</si>
  <si>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</si>
  <si>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</si>
  <si>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</si>
  <si>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</si>
  <si>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</si>
  <si>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</si>
  <si>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</si>
  <si>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</si>
  <si>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</si>
  <si>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</si>
  <si>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</si>
  <si>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</si>
  <si>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</si>
  <si>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</si>
  <si>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</si>
  <si>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</si>
  <si>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</si>
  <si>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</si>
  <si>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</si>
  <si>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</si>
  <si>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</si>
  <si>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</si>
  <si>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</si>
  <si>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</si>
  <si>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</si>
  <si>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</si>
  <si>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</si>
  <si>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</si>
  <si>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</si>
  <si>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</si>
  <si>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</si>
  <si>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</si>
  <si>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</si>
  <si>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</si>
  <si>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</si>
  <si>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</si>
  <si>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</si>
  <si>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</si>
  <si>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</si>
  <si>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</si>
  <si>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</si>
  <si>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</si>
  <si>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</si>
  <si>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</si>
  <si>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</si>
  <si>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</si>
  <si>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</si>
  <si>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</si>
  <si>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</si>
  <si>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</si>
  <si>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</si>
  <si>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</si>
  <si>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</si>
  <si>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</si>
  <si>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</si>
  <si>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</si>
  <si>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</si>
  <si>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</si>
  <si>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</si>
  <si>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</si>
  <si>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</si>
  <si>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</si>
  <si>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</si>
  <si>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</si>
  <si>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</si>
  <si>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</si>
  <si>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</si>
  <si>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</si>
  <si>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</si>
  <si>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</si>
  <si>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</si>
  <si>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</si>
  <si>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</si>
  <si>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</si>
  <si>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</si>
  <si>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</si>
  <si>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</si>
  <si>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</si>
  <si>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</si>
  <si>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</si>
  <si>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</si>
  <si>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</si>
  <si>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</si>
  <si>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</si>
  <si>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</si>
  <si>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</si>
  <si>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</si>
  <si>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</si>
  <si>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</si>
  <si>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</si>
  <si>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</si>
  <si>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</si>
  <si>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</si>
  <si>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</si>
  <si>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</si>
  <si>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</si>
  <si>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</si>
  <si>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</si>
  <si>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</si>
  <si>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</si>
  <si>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</si>
  <si>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</si>
  <si>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</si>
  <si>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</si>
  <si>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</si>
  <si>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</si>
  <si>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</si>
  <si>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</si>
  <si>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</si>
  <si>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</si>
  <si>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</si>
  <si>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</si>
  <si>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</si>
  <si>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</si>
  <si>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</si>
  <si>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</si>
  <si>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</si>
  <si>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</si>
  <si>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</si>
  <si>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</si>
  <si>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</si>
  <si>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</si>
  <si>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</si>
  <si>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</si>
  <si>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</si>
  <si>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</si>
  <si>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</si>
  <si>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</si>
  <si>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</si>
  <si>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</si>
  <si>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</si>
  <si>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</si>
  <si>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</si>
  <si>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</si>
  <si>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</si>
  <si>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</si>
  <si>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</si>
  <si>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</si>
  <si>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</si>
  <si>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</si>
  <si>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</si>
  <si>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</si>
  <si>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</si>
  <si>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</si>
  <si>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</si>
  <si>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</si>
  <si>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</si>
  <si>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</si>
  <si>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</si>
  <si>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</si>
  <si>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</si>
  <si>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</si>
  <si>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</si>
  <si>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</si>
  <si>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</si>
  <si>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</si>
  <si>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</si>
  <si>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</si>
  <si>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</si>
  <si>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</si>
  <si>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</si>
  <si>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</si>
  <si>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</si>
  <si>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</si>
  <si>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</si>
  <si>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</si>
  <si>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</si>
  <si>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</si>
  <si>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</si>
  <si>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</si>
  <si>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</si>
  <si>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</si>
  <si>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</si>
  <si>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</si>
  <si>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</si>
  <si>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</si>
  <si>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</si>
  <si>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</si>
  <si>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</si>
  <si>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</si>
  <si>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</si>
  <si>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</si>
  <si>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</si>
  <si>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</si>
  <si>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</si>
  <si>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</si>
  <si>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</si>
  <si>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</si>
  <si>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</si>
  <si>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</si>
  <si>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</si>
  <si>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</si>
  <si>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</si>
  <si>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</si>
  <si>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</si>
  <si>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</si>
  <si>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</si>
  <si>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</si>
  <si>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</si>
  <si>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</si>
  <si>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</si>
  <si>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</si>
  <si>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</si>
  <si>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</si>
  <si>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</si>
  <si>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</si>
  <si>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</si>
  <si>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</si>
  <si>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</si>
  <si>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</si>
  <si>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</si>
  <si>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</si>
  <si>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</si>
  <si>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</si>
  <si>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</si>
  <si>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</si>
  <si>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</si>
  <si>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</si>
  <si>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</si>
  <si>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</si>
  <si>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</si>
  <si>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</si>
  <si>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</si>
  <si>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</si>
  <si>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</si>
  <si>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</si>
  <si>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</si>
  <si>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</si>
  <si>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</si>
  <si>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</si>
  <si>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</si>
  <si>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</si>
  <si>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</si>
  <si>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</si>
  <si>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</si>
  <si>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</si>
  <si>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</si>
  <si>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</si>
  <si>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</si>
  <si>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</si>
  <si>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</si>
  <si>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</si>
  <si>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</si>
  <si>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</si>
  <si>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</si>
  <si>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</si>
  <si>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</si>
  <si>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</si>
  <si>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</si>
  <si>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</si>
  <si>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</si>
  <si>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</si>
  <si>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</si>
  <si>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</si>
  <si>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</si>
  <si>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</si>
  <si>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</si>
  <si>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</si>
  <si>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</si>
  <si>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</si>
  <si>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</si>
  <si>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</si>
  <si>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</si>
  <si>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</si>
  <si>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</si>
  <si>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</si>
  <si>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</si>
  <si>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</si>
  <si>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</si>
  <si>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</si>
  <si>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</si>
  <si>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</si>
  <si>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</si>
  <si>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</si>
  <si>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</si>
  <si>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</si>
  <si>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</si>
  <si>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</si>
  <si>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</si>
  <si>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</si>
  <si>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</si>
  <si>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</si>
  <si>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</si>
  <si>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</si>
  <si>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</si>
  <si>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</si>
  <si>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</si>
  <si>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</si>
  <si>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</si>
  <si>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</si>
  <si>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</si>
  <si>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</si>
  <si>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</si>
  <si>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</si>
  <si>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</si>
  <si>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</si>
  <si>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</si>
  <si>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</si>
  <si>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</si>
  <si>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</si>
  <si>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</si>
  <si>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</si>
  <si>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</si>
  <si>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</si>
  <si>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</si>
  <si>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</si>
  <si>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</si>
  <si>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</si>
  <si>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</si>
  <si>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</si>
  <si>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</si>
  <si>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</si>
  <si>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</si>
  <si>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</si>
  <si>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</si>
  <si>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</si>
  <si>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</si>
  <si>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</si>
  <si>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</si>
  <si>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</si>
  <si>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</si>
  <si>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</si>
  <si>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</si>
  <si>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</si>
  <si>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</si>
  <si>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</si>
  <si>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</si>
  <si>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</si>
  <si>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</si>
  <si>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</si>
  <si>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</si>
  <si>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</si>
  <si>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</si>
  <si>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</si>
  <si>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</si>
  <si>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</si>
  <si>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</si>
  <si>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</si>
  <si>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</si>
  <si>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</si>
  <si>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</si>
  <si>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</si>
  <si>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</si>
  <si>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</si>
  <si>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</si>
  <si>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</si>
  <si>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</si>
  <si>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</si>
  <si>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</si>
  <si>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</si>
  <si>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</si>
  <si>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</si>
  <si>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</si>
  <si>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</si>
  <si>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</si>
  <si>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</si>
  <si>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</si>
  <si>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</si>
  <si>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</si>
  <si>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</si>
  <si>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</si>
  <si>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</si>
  <si>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</si>
  <si>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</si>
  <si>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</si>
  <si>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</si>
  <si>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</si>
  <si>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</si>
  <si>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</si>
  <si>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</si>
  <si>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</si>
  <si>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</si>
  <si>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</si>
  <si>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</si>
  <si>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</si>
  <si>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</si>
  <si>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</si>
  <si>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</si>
  <si>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</si>
  <si>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</si>
  <si>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</si>
  <si>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</si>
  <si>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</si>
  <si>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</si>
  <si>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</si>
  <si>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</si>
  <si>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</si>
  <si>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</si>
  <si>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</si>
  <si>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</si>
  <si>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</si>
  <si>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</si>
  <si>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</si>
  <si>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</si>
  <si>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</si>
  <si>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</si>
  <si>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</si>
  <si>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</si>
  <si>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</si>
  <si>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</si>
  <si>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</si>
  <si>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</si>
  <si>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</si>
  <si>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</si>
  <si>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</si>
  <si>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</si>
  <si>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</si>
  <si>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</si>
  <si>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</si>
  <si>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</si>
  <si>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</si>
  <si>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</si>
  <si>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</si>
  <si>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</si>
  <si>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</si>
  <si>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</si>
  <si>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</si>
  <si>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</si>
  <si>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</si>
  <si>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</si>
  <si>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</si>
  <si>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</si>
  <si>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</si>
  <si>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</si>
  <si>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</si>
  <si>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</si>
  <si>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</si>
  <si>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</si>
  <si>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</si>
  <si>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</si>
  <si>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</si>
  <si>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</si>
  <si>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</si>
  <si>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</si>
  <si>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</si>
  <si>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</si>
  <si>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</si>
  <si>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</si>
  <si>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</si>
  <si>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</si>
  <si>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</si>
  <si>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</si>
  <si>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</si>
  <si>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</si>
  <si>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</si>
  <si>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</si>
  <si>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</si>
  <si>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</si>
  <si>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</si>
  <si>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</si>
  <si>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</si>
  <si>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</si>
  <si>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</si>
  <si>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</si>
  <si>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</si>
  <si>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</si>
  <si>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</si>
  <si>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</si>
  <si>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</si>
  <si>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</si>
  <si>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</si>
  <si>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</si>
  <si>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</si>
  <si>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</si>
  <si>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</si>
  <si>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</si>
  <si>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</si>
  <si>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</si>
  <si>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</si>
  <si>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</si>
  <si>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</si>
  <si>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</si>
  <si>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</si>
  <si>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</si>
  <si>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</si>
  <si>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</si>
  <si>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</si>
  <si>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</si>
  <si>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</si>
  <si>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</si>
  <si>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</si>
  <si>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</si>
  <si>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</si>
  <si>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</si>
  <si>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</si>
  <si>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</si>
  <si>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</si>
  <si>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</si>
  <si>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</si>
  <si>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</si>
  <si>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</si>
  <si>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</si>
  <si>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</si>
  <si>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</si>
  <si>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</si>
  <si>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</si>
  <si>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</si>
  <si>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</si>
  <si>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</si>
  <si>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</si>
  <si>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</si>
  <si>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</si>
  <si>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</si>
  <si>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</si>
  <si>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</si>
  <si>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</si>
  <si>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</si>
  <si>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</si>
  <si>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</si>
  <si>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</si>
  <si>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</si>
  <si>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</si>
  <si>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</si>
  <si>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</si>
  <si>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</si>
  <si>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</si>
  <si>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</si>
  <si>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</si>
  <si>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</si>
  <si>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</si>
  <si>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</si>
  <si>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</si>
  <si>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</si>
  <si>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</si>
  <si>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</si>
  <si>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</si>
  <si>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</si>
  <si>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</si>
  <si>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</si>
  <si>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</si>
  <si>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</si>
  <si>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</si>
  <si>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</si>
  <si>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</si>
  <si>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</si>
  <si>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</si>
  <si>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</si>
  <si>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</si>
  <si>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</si>
  <si>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</si>
  <si>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</si>
  <si>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</si>
  <si>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</si>
  <si>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</si>
  <si>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</si>
  <si>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</si>
  <si>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</si>
  <si>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</si>
  <si>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</si>
  <si>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</si>
  <si>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</si>
  <si>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</si>
  <si>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</si>
  <si>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</si>
  <si>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</si>
  <si>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</si>
  <si>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</si>
  <si>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</si>
  <si>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</si>
  <si>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</si>
  <si>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</si>
  <si>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</si>
  <si>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</si>
  <si>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</si>
  <si>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</si>
  <si>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</si>
  <si>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</si>
  <si>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</si>
  <si>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</si>
  <si>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</si>
  <si>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</si>
  <si>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</si>
  <si>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</si>
  <si>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</si>
  <si>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</si>
  <si>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</si>
  <si>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</si>
  <si>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</si>
  <si>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</si>
  <si>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</si>
  <si>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</si>
  <si>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</si>
  <si>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</si>
  <si>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</si>
  <si>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</si>
  <si>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</si>
  <si>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</si>
  <si>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</si>
  <si>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</si>
  <si>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</si>
  <si>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</si>
  <si>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</si>
  <si>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</si>
  <si>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</si>
  <si>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</si>
  <si>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</si>
  <si>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</si>
  <si>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</si>
  <si>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</si>
  <si>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</si>
  <si>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</si>
  <si>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</si>
  <si>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</si>
  <si>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</si>
  <si>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</si>
  <si>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</si>
  <si>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</si>
  <si>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</si>
  <si>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</si>
  <si>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</si>
  <si>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</si>
  <si>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</si>
  <si>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</si>
  <si>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</si>
  <si>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</si>
  <si>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</si>
  <si>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</si>
  <si>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</si>
  <si>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</si>
  <si>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</si>
  <si>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</si>
  <si>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</si>
  <si>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</si>
  <si>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</si>
  <si>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</si>
  <si>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</si>
  <si>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</si>
  <si>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</si>
  <si>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</si>
  <si>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</si>
  <si>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</si>
  <si>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</si>
  <si>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</si>
  <si>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</si>
  <si>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</si>
  <si>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</si>
  <si>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</si>
  <si>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</si>
  <si>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</si>
  <si>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</si>
  <si>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</si>
  <si>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</si>
  <si>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</si>
  <si>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</si>
  <si>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</si>
  <si>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</si>
  <si>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</si>
  <si>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</si>
  <si>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</si>
  <si>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</si>
  <si>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</si>
  <si>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</si>
  <si>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</si>
  <si>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</si>
  <si>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</si>
  <si>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</si>
  <si>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</si>
  <si>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</si>
  <si>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</si>
  <si>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</si>
  <si>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</si>
  <si>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</si>
  <si>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</si>
  <si>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</si>
  <si>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</si>
  <si>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</si>
  <si>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</si>
  <si>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</si>
  <si>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</si>
  <si>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</si>
  <si>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</si>
  <si>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</si>
  <si>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</si>
  <si>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</si>
  <si>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</si>
  <si>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</si>
  <si>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</si>
  <si>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</si>
  <si>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</si>
  <si>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</si>
  <si>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</si>
  <si>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</si>
  <si>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</si>
  <si>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</si>
  <si>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</si>
  <si>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</si>
  <si>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</si>
  <si>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</si>
  <si>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</si>
  <si>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</si>
  <si>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</si>
  <si>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</si>
  <si>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</si>
  <si>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</si>
  <si>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</si>
  <si>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</si>
  <si>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</si>
  <si>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</si>
  <si>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</si>
  <si>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</si>
  <si>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</si>
  <si>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</si>
  <si>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</si>
  <si>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</si>
  <si>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</si>
  <si>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</si>
  <si>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</si>
  <si>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</si>
  <si>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</si>
  <si>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</si>
  <si>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</si>
  <si>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</si>
  <si>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</si>
  <si>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</si>
  <si>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</si>
  <si>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</si>
  <si>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</si>
  <si>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</si>
  <si>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</si>
  <si>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</si>
  <si>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</si>
  <si>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</si>
  <si>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</si>
  <si>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</si>
  <si>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</si>
  <si>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</si>
  <si>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</si>
  <si>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</si>
  <si>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</si>
  <si>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</si>
  <si>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</si>
  <si>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</si>
  <si>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</si>
  <si>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</si>
  <si>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</si>
  <si>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</si>
  <si>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</si>
  <si>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</si>
  <si>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</si>
  <si>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</si>
  <si>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</si>
  <si>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</si>
  <si>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</si>
  <si>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</si>
  <si>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</si>
  <si>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</si>
  <si>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</si>
  <si>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</si>
  <si>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</si>
  <si>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</si>
  <si>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</si>
  <si>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</si>
  <si>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</si>
  <si>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</si>
  <si>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</si>
  <si>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</si>
  <si>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</si>
  <si>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</si>
  <si>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</si>
  <si>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</si>
  <si>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</si>
  <si>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</si>
  <si>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</si>
  <si>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</si>
  <si>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</si>
  <si>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</si>
  <si>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</si>
  <si>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</si>
  <si>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</si>
  <si>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</si>
  <si>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</si>
  <si>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</si>
  <si>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</si>
  <si>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</si>
  <si>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</si>
  <si>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</si>
  <si>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</si>
  <si>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</si>
  <si>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</si>
  <si>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</si>
  <si>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</si>
  <si>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</si>
  <si>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</si>
  <si>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</si>
  <si>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</si>
  <si>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</si>
  <si>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</si>
  <si>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</si>
  <si>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</si>
  <si>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</si>
  <si>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</si>
  <si>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</si>
  <si>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</si>
  <si>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</si>
  <si>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</si>
  <si>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</si>
  <si>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</si>
  <si>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</si>
  <si>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</si>
  <si>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</si>
  <si>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</si>
  <si>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</si>
  <si>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</si>
  <si>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</si>
  <si>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</si>
  <si>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</si>
  <si>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</si>
  <si>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</si>
  <si>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</si>
  <si>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</si>
  <si>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</si>
  <si>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</si>
  <si>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</si>
  <si>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</si>
  <si>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</si>
  <si>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</si>
  <si>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</si>
  <si>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</si>
  <si>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</si>
  <si>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</si>
  <si>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</si>
  <si>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</si>
  <si>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</si>
  <si>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</si>
  <si>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</si>
  <si>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</si>
  <si>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</si>
  <si>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</si>
  <si>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</si>
  <si>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</si>
  <si>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</si>
  <si>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</si>
  <si>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</si>
  <si>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</si>
  <si>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</si>
  <si>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</si>
  <si>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</si>
  <si>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</si>
  <si>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</si>
  <si>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</si>
  <si>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</si>
  <si>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</si>
  <si>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</si>
  <si>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</si>
  <si>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</si>
  <si>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</si>
  <si>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</si>
  <si>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</si>
  <si>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</si>
  <si>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</si>
  <si>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</si>
  <si>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</si>
  <si>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</si>
  <si>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</si>
  <si>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</si>
  <si>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</si>
  <si>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</si>
  <si>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</si>
  <si>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</si>
  <si>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</si>
  <si>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</si>
  <si>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</si>
  <si>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</si>
  <si>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</si>
  <si>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</si>
  <si>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</si>
  <si>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</si>
  <si>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</si>
  <si>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</si>
  <si>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</si>
  <si>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</si>
  <si>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</si>
  <si>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</si>
  <si>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</si>
  <si>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</si>
  <si>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</si>
  <si>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</si>
  <si>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</si>
  <si>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</si>
  <si>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</si>
  <si>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</si>
  <si>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</si>
  <si>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</si>
  <si>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</si>
  <si>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</si>
  <si>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</si>
  <si>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</si>
  <si>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</si>
  <si>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</si>
  <si>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</si>
  <si>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</si>
  <si>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</si>
  <si>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</si>
  <si>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</si>
  <si>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</si>
  <si>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</si>
  <si>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</si>
  <si>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</si>
  <si>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</si>
  <si>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</si>
  <si>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</si>
  <si>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</si>
  <si>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</si>
  <si>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</si>
  <si>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</si>
  <si>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</si>
  <si>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</si>
  <si>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</si>
  <si>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</si>
  <si>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</si>
  <si>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</si>
  <si>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</si>
  <si>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</si>
  <si>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</si>
  <si>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</si>
  <si>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</si>
  <si>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</si>
  <si>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</si>
  <si>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</si>
  <si>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</si>
  <si>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</si>
  <si>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</si>
  <si>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</si>
  <si>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</si>
  <si>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</si>
  <si>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</si>
  <si>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</si>
  <si>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</si>
  <si>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</si>
  <si>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</si>
  <si>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</si>
  <si>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</si>
  <si>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</si>
  <si>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</si>
  <si>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</si>
  <si>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</si>
  <si>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</si>
  <si>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</si>
  <si>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</si>
  <si>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</si>
  <si>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</si>
  <si>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</si>
  <si>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</si>
  <si>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</si>
  <si>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</si>
  <si>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</si>
  <si>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</si>
  <si>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</si>
  <si>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</si>
  <si>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</si>
  <si>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</si>
  <si>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</si>
  <si>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</si>
  <si>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</si>
  <si>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</si>
  <si>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</si>
  <si>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</si>
  <si>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</si>
  <si>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</si>
  <si>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</si>
  <si>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</si>
  <si>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</si>
  <si>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</si>
  <si>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</si>
  <si>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</si>
  <si>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</si>
  <si>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</si>
  <si>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</si>
  <si>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</si>
  <si>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</si>
  <si>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</si>
  <si>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</si>
  <si>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</si>
  <si>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</si>
  <si>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</si>
  <si>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</si>
  <si>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</si>
  <si>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</si>
  <si>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</si>
  <si>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</si>
  <si>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</si>
  <si>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</si>
  <si>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</si>
  <si>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</si>
  <si>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</si>
  <si>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</si>
  <si>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</si>
  <si>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</si>
  <si>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</si>
  <si>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</si>
  <si>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</si>
  <si>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</si>
  <si>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</si>
  <si>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</si>
  <si>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</si>
  <si>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</si>
  <si>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</si>
  <si>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</si>
  <si>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</si>
  <si>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</si>
  <si>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</si>
  <si>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</si>
  <si>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</si>
  <si>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</si>
  <si>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</si>
  <si>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</si>
  <si>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</si>
  <si>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</si>
  <si>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</si>
  <si>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</si>
  <si>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</si>
  <si>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</si>
  <si>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</si>
  <si>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</si>
  <si>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</si>
  <si>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</si>
  <si>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</si>
  <si>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</si>
  <si>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</si>
  <si>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</si>
  <si>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</si>
  <si>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</si>
  <si>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</si>
  <si>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</si>
  <si>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</si>
  <si>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</si>
  <si>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</si>
  <si>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</si>
  <si>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</si>
  <si>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</si>
  <si>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</si>
  <si>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</si>
  <si>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</si>
  <si>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</si>
  <si>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</si>
  <si>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</si>
  <si>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</si>
  <si>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</si>
  <si>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</si>
  <si>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</si>
  <si>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</si>
  <si>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</si>
  <si>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</si>
  <si>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</si>
  <si>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</si>
  <si>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</si>
  <si>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</si>
  <si>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</si>
  <si>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</si>
  <si>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</si>
  <si>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</si>
  <si>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</si>
  <si>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</si>
  <si>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</si>
  <si>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</si>
  <si>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</si>
  <si>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</si>
  <si>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</si>
  <si>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</si>
  <si>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</si>
  <si>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</si>
  <si>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</si>
  <si>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</si>
  <si>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</si>
  <si>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</si>
  <si>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</si>
  <si>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</si>
  <si>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</si>
  <si>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</si>
  <si>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</si>
  <si>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</si>
  <si>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</si>
  <si>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</si>
  <si>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</si>
  <si>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</si>
  <si>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</si>
  <si>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</si>
  <si>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</si>
  <si>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</si>
  <si>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</si>
  <si>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</si>
  <si>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</si>
  <si>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</si>
  <si>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</si>
  <si>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</si>
  <si>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</si>
  <si>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</si>
  <si>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</si>
  <si>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</si>
  <si>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</si>
  <si>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</si>
  <si>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</si>
  <si>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</si>
  <si>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</si>
  <si>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</si>
  <si>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</si>
  <si>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</si>
  <si>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</si>
  <si>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</si>
  <si>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</si>
  <si>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</si>
  <si>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</si>
  <si>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</si>
  <si>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</si>
  <si>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</si>
  <si>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</si>
  <si>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</si>
  <si>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</si>
  <si>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</si>
  <si>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</si>
  <si>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</si>
  <si>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</si>
  <si>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</si>
  <si>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</si>
  <si>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</si>
  <si>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</si>
  <si>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</si>
  <si>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</si>
  <si>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</si>
  <si>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</si>
  <si>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</si>
  <si>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</si>
  <si>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</si>
  <si>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</si>
  <si>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</si>
  <si>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</si>
  <si>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</si>
  <si>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</si>
  <si>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</si>
  <si>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</si>
  <si>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</si>
  <si>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</si>
  <si>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</si>
  <si>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</si>
  <si>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</si>
  <si>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</si>
  <si>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</si>
  <si>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</si>
  <si>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</si>
  <si>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</si>
  <si>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</si>
  <si>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</si>
  <si>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</si>
  <si>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</si>
  <si>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</si>
  <si>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</si>
  <si>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</si>
  <si>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</si>
  <si>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</si>
  <si>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</si>
  <si>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</si>
  <si>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</si>
  <si>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</si>
  <si>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</si>
  <si>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</si>
  <si>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</si>
  <si>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</si>
  <si>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</si>
  <si>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</si>
  <si>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</si>
  <si>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</si>
  <si>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</si>
  <si>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</si>
  <si>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</si>
  <si>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</si>
  <si>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</si>
  <si>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</si>
  <si>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</si>
  <si>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</si>
  <si>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</si>
  <si>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</si>
  <si>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</si>
  <si>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</si>
  <si>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</si>
  <si>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</si>
  <si>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</si>
  <si>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</si>
  <si>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</si>
  <si>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</si>
  <si>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</si>
  <si>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</si>
  <si>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</si>
  <si>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</si>
  <si>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</si>
  <si>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</si>
  <si>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</si>
  <si>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</si>
  <si>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</si>
  <si>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</si>
  <si>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</si>
  <si>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</si>
  <si>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</si>
  <si>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</si>
  <si>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</si>
  <si>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</si>
  <si>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</si>
  <si>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</si>
  <si>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</si>
  <si>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</si>
  <si>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</si>
  <si>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</si>
  <si>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</si>
  <si>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</si>
  <si>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</si>
  <si>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</si>
  <si>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</si>
  <si>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</si>
  <si>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</si>
  <si>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</si>
  <si>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</si>
  <si>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</si>
  <si>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</si>
  <si>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</si>
  <si>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</si>
  <si>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</si>
  <si>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</si>
  <si>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</si>
  <si>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</si>
  <si>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</si>
  <si>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</si>
  <si>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</si>
  <si>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</si>
  <si>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</si>
  <si>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</si>
  <si>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</si>
  <si>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</si>
  <si>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</si>
  <si>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</si>
  <si>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</si>
  <si>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</si>
  <si>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</si>
  <si>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</si>
  <si>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</si>
  <si>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</si>
  <si>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</si>
  <si>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</si>
  <si>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</si>
  <si>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</si>
  <si>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</si>
  <si>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</si>
  <si>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</si>
  <si>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</si>
  <si>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</si>
  <si>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</si>
  <si>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</si>
  <si>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</si>
  <si>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</si>
  <si>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</si>
  <si>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</si>
  <si>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</si>
  <si>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</si>
  <si>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</si>
  <si>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</si>
  <si>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</si>
  <si>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</si>
  <si>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</si>
  <si>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</si>
  <si>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</si>
  <si>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</si>
  <si>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</si>
  <si>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</si>
  <si>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</si>
  <si>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</si>
  <si>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</si>
  <si>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</si>
  <si>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</si>
  <si>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</si>
  <si>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</si>
  <si>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</si>
  <si>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</si>
  <si>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</si>
  <si>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</si>
  <si>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</si>
  <si>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</si>
  <si>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</si>
  <si>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</si>
  <si>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</si>
  <si>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</si>
  <si>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</si>
  <si>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</si>
  <si>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</si>
  <si>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</si>
  <si>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</si>
  <si>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</si>
  <si>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</si>
  <si>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</si>
  <si>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</si>
  <si>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</si>
  <si>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</si>
  <si>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</si>
  <si>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</si>
  <si>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</si>
  <si>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</si>
  <si>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</si>
  <si>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</si>
  <si>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</si>
  <si>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</si>
  <si>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</si>
  <si>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</si>
  <si>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</si>
  <si>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</si>
  <si>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</si>
  <si>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</si>
  <si>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</si>
  <si>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</si>
  <si>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</si>
  <si>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</si>
  <si>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</si>
  <si>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</si>
  <si>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</si>
  <si>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</si>
  <si>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</si>
  <si>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</si>
  <si>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</si>
  <si>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</si>
  <si>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</si>
  <si>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</si>
  <si>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</si>
  <si>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</si>
  <si>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</si>
  <si>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</si>
  <si>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</si>
  <si>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</si>
  <si>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</si>
  <si>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</si>
  <si>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</si>
  <si>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</si>
  <si>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</si>
  <si>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</si>
  <si>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</si>
  <si>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</si>
  <si>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</si>
  <si>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</si>
  <si>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</si>
  <si>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</si>
  <si>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</si>
  <si>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</si>
  <si>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</si>
  <si>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</si>
  <si>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</si>
  <si>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</si>
  <si>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</si>
  <si>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</si>
  <si>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</si>
  <si>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</si>
  <si>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</si>
  <si>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</si>
  <si>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</si>
  <si>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</si>
  <si>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</si>
  <si>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</si>
  <si>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</si>
  <si>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</si>
  <si>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</si>
  <si>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</si>
  <si>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</si>
  <si>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</si>
  <si>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</si>
  <si>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</si>
  <si>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</si>
  <si>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</si>
  <si>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</si>
  <si>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</si>
  <si>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</si>
  <si>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</si>
  <si>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</si>
  <si>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</si>
  <si>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</si>
  <si>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</si>
  <si>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</si>
  <si>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</si>
  <si>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</si>
  <si>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</si>
  <si>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</si>
  <si>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</si>
  <si>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</si>
  <si>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</si>
  <si>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</si>
  <si>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</si>
  <si>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</si>
  <si>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</si>
  <si>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</si>
  <si>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</si>
  <si>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</si>
  <si>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</si>
  <si>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</si>
  <si>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</si>
  <si>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</si>
  <si>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</si>
  <si>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</si>
  <si>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</si>
  <si>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</si>
  <si>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</si>
  <si>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</si>
  <si>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</si>
  <si>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</si>
  <si>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</si>
  <si>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</si>
  <si>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</si>
  <si>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</si>
  <si>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</si>
  <si>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</si>
  <si>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</si>
  <si>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</si>
  <si>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</si>
  <si>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</si>
  <si>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</si>
  <si>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</si>
  <si>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</si>
  <si>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</si>
  <si>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</si>
  <si>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</si>
  <si>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</si>
  <si>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</si>
  <si>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</si>
  <si>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</si>
  <si>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</si>
  <si>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</si>
  <si>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</si>
  <si>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</si>
  <si>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</si>
  <si>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</si>
  <si>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</si>
  <si>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</si>
  <si>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</si>
  <si>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</si>
  <si>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</si>
  <si>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</si>
  <si>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</si>
  <si>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</si>
  <si>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</si>
  <si>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</si>
  <si>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</si>
  <si>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</si>
  <si>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</si>
  <si>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</si>
  <si>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</si>
  <si>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</si>
  <si>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</si>
  <si>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</si>
  <si>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</si>
  <si>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</si>
  <si>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</si>
  <si>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</si>
  <si>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</si>
  <si>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</si>
  <si>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</si>
  <si>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</si>
  <si>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</si>
  <si>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</si>
  <si>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</si>
  <si>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</si>
  <si>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</si>
  <si>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</si>
  <si>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</si>
  <si>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</si>
  <si>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</si>
  <si>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</si>
  <si>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</si>
  <si>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</si>
  <si>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</si>
  <si>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</si>
  <si>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</si>
  <si>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</si>
  <si>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</si>
  <si>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</si>
  <si>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</si>
  <si>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</si>
  <si>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</si>
  <si>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</si>
  <si>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</si>
  <si>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</si>
  <si>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</si>
  <si>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</si>
  <si>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</si>
  <si>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</si>
  <si>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</si>
  <si>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</si>
  <si>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</si>
  <si>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</si>
  <si>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</si>
  <si>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</si>
  <si>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</si>
  <si>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</si>
  <si>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</si>
  <si>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</si>
  <si>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</si>
  <si>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</si>
  <si>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</si>
  <si>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</si>
  <si>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</si>
  <si>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</si>
  <si>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</si>
  <si>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</si>
  <si>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</si>
  <si>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</si>
  <si>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</si>
  <si>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</si>
  <si>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</si>
  <si>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</si>
  <si>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</si>
  <si>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</si>
  <si>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</si>
  <si>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</si>
  <si>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</si>
  <si>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</si>
  <si>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</si>
  <si>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</si>
  <si>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</si>
  <si>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</si>
  <si>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</si>
  <si>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</si>
  <si>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</si>
  <si>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</si>
  <si>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</si>
  <si>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</si>
  <si>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</si>
  <si>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</si>
  <si>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</si>
  <si>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</si>
  <si>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</si>
  <si>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</si>
  <si>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</si>
  <si>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</si>
  <si>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</si>
  <si>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</si>
  <si>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</si>
  <si>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</si>
  <si>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</si>
  <si>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</si>
  <si>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</si>
  <si>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</si>
  <si>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</si>
  <si>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</si>
  <si>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</si>
  <si>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</si>
  <si>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</si>
  <si>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</si>
  <si>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</si>
  <si>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</si>
  <si>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</si>
  <si>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</si>
  <si>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</si>
  <si>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</si>
  <si>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</si>
  <si>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</si>
  <si>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</si>
  <si>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</si>
  <si>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</si>
  <si>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</si>
  <si>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</si>
  <si>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</si>
  <si>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</si>
  <si>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</si>
  <si>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</si>
  <si>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</si>
  <si>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</si>
  <si>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</si>
  <si>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</si>
  <si>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</si>
  <si>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</si>
  <si>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</si>
  <si>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</si>
  <si>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</si>
  <si>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</si>
  <si>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</si>
  <si>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</si>
  <si>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</si>
  <si>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</si>
  <si>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</si>
  <si>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</si>
  <si>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</si>
  <si>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</si>
  <si>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</si>
  <si>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</si>
  <si>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</si>
  <si>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</si>
  <si>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</si>
  <si>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</si>
  <si>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</si>
  <si>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</si>
  <si>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</si>
  <si>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</si>
  <si>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</si>
  <si>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</si>
  <si>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</si>
  <si>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</si>
  <si>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</si>
  <si>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</si>
  <si>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</si>
  <si>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</si>
  <si>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</si>
  <si>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</si>
  <si>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</si>
  <si>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</si>
  <si>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</si>
  <si>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</si>
  <si>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</si>
  <si>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</si>
  <si>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</si>
  <si>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</si>
  <si>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</si>
  <si>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</si>
  <si>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</si>
  <si>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</si>
  <si>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</si>
  <si>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</si>
  <si>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</si>
  <si>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</si>
  <si>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</si>
  <si>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</si>
  <si>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</si>
  <si>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</si>
  <si>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</si>
  <si>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</si>
  <si>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</si>
  <si>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</si>
  <si>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</si>
  <si>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</si>
  <si>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</si>
  <si>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</si>
  <si>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</si>
  <si>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</si>
  <si>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</si>
  <si>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</si>
  <si>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</si>
  <si>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</si>
  <si>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</si>
  <si>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</si>
  <si>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</si>
  <si>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</si>
  <si>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</si>
  <si>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</si>
  <si>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</si>
  <si>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</si>
  <si>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</si>
  <si>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</si>
  <si>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</si>
  <si>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</si>
  <si>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</si>
  <si>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</si>
  <si>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</si>
  <si>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</si>
  <si>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</si>
  <si>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</si>
  <si>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</si>
  <si>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</si>
  <si>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</si>
  <si>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</si>
  <si>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</si>
  <si>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</si>
  <si>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</si>
  <si>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</si>
  <si>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</si>
  <si>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</si>
  <si>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</si>
  <si>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</si>
  <si>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</si>
  <si>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</si>
  <si>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</si>
  <si>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</si>
  <si>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</si>
  <si>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</si>
  <si>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</si>
  <si>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</si>
  <si>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</si>
  <si>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</si>
  <si>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</si>
  <si>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</si>
  <si>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</si>
  <si>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</si>
  <si>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</si>
  <si>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</si>
  <si>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</si>
  <si>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</si>
  <si>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</si>
  <si>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</si>
  <si>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</si>
  <si>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</si>
  <si>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</si>
  <si>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</si>
  <si>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</si>
  <si>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</si>
  <si>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</si>
  <si>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</si>
  <si>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</si>
  <si>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</si>
  <si>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</si>
  <si>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</si>
  <si>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</si>
  <si>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</si>
  <si>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</si>
  <si>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</si>
  <si>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</si>
  <si>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</si>
  <si>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</si>
  <si>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</si>
  <si>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</si>
  <si>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</si>
  <si>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</si>
  <si>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</si>
  <si>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</si>
  <si>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</si>
  <si>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</si>
  <si>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</si>
  <si>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</si>
  <si>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</si>
  <si>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</si>
  <si>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</si>
  <si>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</si>
  <si>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</si>
  <si>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</si>
  <si>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</si>
  <si>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</si>
  <si>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</si>
  <si>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</si>
  <si>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</si>
  <si>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</si>
  <si>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</si>
  <si>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</si>
  <si>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</si>
  <si>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</si>
  <si>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</si>
  <si>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</si>
  <si>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</si>
  <si>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</si>
  <si>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</si>
  <si>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</si>
  <si>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</si>
  <si>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</si>
  <si>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</si>
  <si>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</si>
  <si>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</si>
  <si>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</si>
  <si>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</si>
  <si>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</si>
  <si>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</si>
  <si>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</si>
  <si>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</si>
  <si>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</si>
  <si>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</si>
  <si>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</si>
  <si>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</si>
  <si>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</si>
  <si>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</si>
  <si>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</si>
  <si>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</si>
  <si>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</si>
  <si>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</si>
  <si>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</si>
  <si>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</si>
  <si>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</si>
  <si>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</si>
  <si>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</si>
  <si>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</si>
  <si>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</si>
  <si>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</si>
  <si>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</si>
  <si>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</si>
  <si>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</si>
  <si>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</si>
  <si>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</si>
  <si>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</si>
  <si>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</si>
  <si>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</si>
  <si>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</si>
  <si>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</si>
  <si>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</si>
  <si>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</si>
  <si>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</si>
  <si>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</si>
  <si>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</si>
  <si>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</si>
  <si>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</si>
  <si>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</si>
  <si>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</si>
  <si>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</si>
  <si>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</si>
  <si>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</si>
  <si>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</si>
  <si>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</si>
  <si>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</si>
  <si>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</si>
  <si>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</si>
  <si>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</si>
  <si>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</si>
  <si>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</si>
  <si>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</si>
  <si>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</si>
  <si>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</si>
  <si>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</si>
  <si>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</si>
  <si>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</si>
  <si>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</si>
  <si>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</si>
  <si>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</si>
  <si>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</si>
  <si>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</si>
  <si>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</si>
  <si>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</si>
  <si>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</si>
  <si>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</si>
  <si>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</si>
  <si>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</si>
  <si>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</si>
  <si>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</si>
  <si>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</si>
  <si>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</si>
  <si>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</si>
  <si>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</si>
  <si>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</si>
  <si>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</si>
  <si>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</si>
  <si>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</si>
  <si>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</si>
  <si>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</si>
  <si>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</si>
  <si>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</si>
  <si>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</si>
  <si>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</si>
  <si>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</si>
  <si>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</si>
  <si>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</si>
  <si>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</si>
  <si>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</si>
  <si>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</si>
  <si>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</si>
  <si>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</si>
  <si>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</si>
  <si>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</si>
  <si>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</si>
  <si>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</si>
  <si>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</si>
  <si>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</si>
  <si>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</si>
  <si>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</si>
  <si>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</si>
  <si>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</si>
  <si>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</si>
  <si>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</si>
  <si>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</si>
  <si>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</si>
  <si>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</si>
  <si>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</si>
  <si>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</si>
  <si>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</si>
  <si>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</si>
  <si>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</si>
  <si>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</si>
  <si>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</si>
  <si>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</si>
  <si>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</si>
  <si>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</si>
  <si>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</si>
  <si>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</si>
  <si>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</si>
  <si>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</si>
  <si>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</si>
  <si>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</si>
  <si>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</si>
  <si>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</si>
  <si>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</si>
  <si>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</si>
  <si>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</si>
  <si>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</si>
  <si>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</si>
  <si>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</si>
  <si>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</si>
  <si>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</si>
  <si>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</si>
  <si>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</si>
  <si>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</si>
  <si>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</si>
  <si>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</si>
  <si>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</si>
  <si>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</si>
  <si>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</si>
  <si>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</si>
  <si>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</si>
  <si>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</si>
  <si>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</si>
  <si>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</si>
  <si>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</si>
  <si>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</si>
  <si>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</si>
  <si>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</si>
  <si>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</si>
  <si>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</si>
  <si>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</si>
  <si>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</si>
  <si>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</si>
  <si>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</si>
  <si>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</si>
  <si>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</si>
  <si>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</si>
  <si>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</si>
  <si>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</si>
  <si>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</si>
  <si>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</si>
  <si>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</si>
  <si>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</si>
  <si>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</si>
  <si>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</si>
  <si>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</si>
  <si>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</si>
  <si>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</si>
  <si>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</si>
  <si>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</si>
  <si>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</si>
  <si>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</si>
  <si>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</si>
  <si>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</si>
  <si>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</si>
  <si>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</si>
  <si>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</si>
  <si>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</si>
  <si>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</si>
  <si>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</si>
  <si>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</si>
  <si>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</si>
  <si>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</si>
  <si>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</si>
  <si>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</si>
  <si>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</si>
  <si>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</si>
  <si>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</si>
  <si>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</si>
  <si>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</si>
  <si>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</si>
  <si>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</si>
  <si>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</si>
  <si>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</si>
  <si>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</si>
  <si>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</si>
  <si>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</si>
  <si>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</si>
  <si>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</si>
  <si>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</si>
  <si>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</si>
  <si>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</si>
  <si>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</si>
  <si>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</si>
  <si>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</si>
  <si>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</si>
  <si>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</si>
  <si>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</si>
  <si>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</si>
  <si>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</si>
  <si>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</si>
  <si>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</si>
  <si>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</si>
  <si>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</si>
  <si>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</si>
  <si>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</si>
  <si>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</si>
  <si>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</si>
  <si>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</si>
  <si>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</si>
  <si>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</si>
  <si>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</si>
  <si>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</si>
  <si>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</si>
  <si>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</si>
  <si>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</si>
  <si>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</si>
  <si>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</si>
  <si>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</si>
  <si>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</si>
  <si>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</si>
  <si>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</si>
  <si>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</si>
  <si>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</si>
  <si>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</si>
  <si>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</si>
  <si>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</si>
  <si>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</si>
  <si>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</si>
  <si>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</si>
  <si>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</si>
  <si>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</si>
  <si>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</si>
  <si>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</si>
  <si>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</si>
  <si>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</si>
  <si>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</si>
  <si>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</si>
  <si>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</si>
  <si>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</si>
  <si>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</si>
  <si>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</si>
  <si>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</si>
  <si>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</si>
  <si>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</si>
  <si>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</si>
  <si>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</si>
  <si>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</si>
  <si>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</si>
  <si>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</si>
  <si>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</si>
  <si>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</si>
  <si>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</si>
  <si>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</si>
  <si>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</si>
  <si>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</si>
  <si>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</si>
  <si>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</si>
  <si>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</si>
  <si>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</si>
  <si>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</si>
  <si>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</si>
  <si>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</si>
  <si>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</si>
  <si>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</si>
  <si>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</si>
  <si>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</si>
  <si>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</si>
  <si>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</si>
  <si>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</si>
  <si>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</si>
  <si>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</si>
  <si>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</si>
  <si>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</si>
  <si>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</si>
  <si>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</si>
  <si>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</si>
  <si>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</si>
  <si>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</si>
  <si>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</si>
  <si>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</si>
  <si>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</si>
  <si>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</si>
  <si>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</si>
  <si>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</si>
  <si>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</si>
  <si>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</si>
  <si>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</si>
  <si>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</si>
  <si>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</si>
  <si>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</si>
  <si>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</si>
  <si>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</si>
  <si>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</si>
  <si>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</si>
  <si>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</si>
  <si>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</si>
  <si>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</si>
  <si>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</si>
  <si>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</si>
  <si>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</si>
  <si>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</si>
  <si>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</si>
  <si>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</si>
  <si>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</si>
  <si>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</si>
  <si>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</si>
  <si>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</si>
  <si>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</si>
  <si>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</si>
  <si>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</si>
  <si>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</si>
  <si>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</si>
  <si>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</si>
  <si>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</si>
  <si>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</si>
  <si>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</si>
  <si>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</si>
  <si>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</si>
  <si>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</si>
  <si>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</si>
  <si>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</si>
  <si>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</si>
  <si>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</si>
  <si>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</si>
  <si>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</si>
  <si>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</si>
  <si>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</si>
  <si>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</si>
  <si>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</si>
  <si>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</si>
  <si>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</si>
  <si>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</si>
  <si>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</si>
  <si>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</si>
  <si>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</si>
  <si>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</si>
  <si>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</si>
  <si>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</si>
  <si>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</si>
  <si>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</si>
  <si>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</si>
  <si>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</si>
  <si>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</si>
  <si>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</si>
  <si>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</si>
  <si>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</si>
  <si>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</si>
  <si>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</si>
  <si>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</si>
  <si>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</si>
  <si>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</si>
  <si>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</si>
  <si>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</si>
  <si>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</si>
  <si>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</si>
  <si>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</si>
  <si>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</si>
  <si>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</si>
  <si>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</si>
  <si>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</si>
  <si>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</si>
  <si>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</si>
  <si>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</si>
  <si>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</si>
  <si>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</si>
  <si>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</si>
  <si>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</si>
  <si>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</si>
  <si>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</si>
  <si>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</si>
  <si>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</si>
  <si>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</si>
  <si>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</si>
  <si>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</si>
  <si>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</si>
  <si>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</si>
  <si>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</si>
  <si>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</si>
  <si>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</si>
  <si>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</si>
  <si>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</si>
  <si>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</si>
  <si>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</si>
  <si>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</si>
  <si>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</si>
  <si>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</si>
  <si>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</si>
  <si>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</si>
  <si>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</si>
  <si>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</si>
  <si>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</si>
  <si>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</si>
  <si>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</si>
  <si>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</si>
  <si>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</si>
  <si>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</si>
  <si>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</si>
  <si>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</si>
  <si>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</si>
  <si>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</si>
  <si>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</si>
  <si>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</si>
  <si>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</si>
  <si>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</si>
  <si>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</si>
  <si>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</si>
  <si>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</si>
  <si>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</si>
  <si>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</si>
  <si>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</si>
  <si>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</si>
  <si>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</si>
  <si>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</si>
  <si>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</si>
  <si>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</si>
  <si>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</si>
  <si>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</si>
  <si>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</si>
  <si>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</si>
  <si>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</si>
  <si>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</si>
  <si>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</si>
  <si>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</si>
  <si>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</si>
  <si>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</si>
  <si>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</si>
  <si>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</si>
  <si>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</si>
  <si>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</si>
  <si>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</si>
  <si>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</si>
  <si>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</si>
  <si>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</si>
  <si>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</si>
  <si>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</si>
  <si>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</si>
  <si>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</si>
  <si>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</si>
  <si>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</si>
  <si>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</si>
  <si>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</si>
  <si>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</si>
  <si>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</si>
  <si>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</si>
  <si>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</si>
  <si>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</si>
  <si>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</si>
  <si>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</si>
  <si>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</si>
  <si>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</si>
  <si>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</si>
  <si>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</si>
  <si>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</si>
  <si>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</si>
  <si>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</si>
  <si>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</si>
  <si>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</si>
  <si>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</si>
  <si>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</si>
  <si>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</si>
  <si>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</si>
  <si>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</si>
  <si>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</si>
  <si>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</si>
  <si>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</si>
  <si>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</si>
  <si>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</si>
  <si>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</si>
  <si>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</si>
  <si>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</si>
  <si>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</si>
  <si>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</si>
  <si>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</si>
  <si>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</si>
  <si>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</si>
  <si>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</si>
  <si>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</si>
  <si>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</si>
  <si>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</si>
  <si>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</si>
  <si>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</si>
  <si>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</si>
  <si>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</si>
  <si>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</si>
  <si>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</si>
  <si>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</si>
  <si>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</si>
  <si>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</si>
  <si>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</si>
  <si>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</si>
  <si>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</si>
  <si>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</si>
  <si>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</si>
  <si>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</si>
  <si>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</si>
  <si>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</si>
  <si>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</si>
  <si>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</si>
  <si>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</si>
  <si>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</si>
  <si>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</si>
  <si>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</si>
  <si>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</si>
  <si>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</si>
  <si>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</si>
  <si>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</si>
  <si>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</si>
  <si>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</si>
  <si>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</si>
  <si>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</si>
  <si>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</si>
  <si>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</si>
  <si>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</si>
  <si>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</si>
  <si>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</si>
  <si>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</si>
  <si>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</si>
  <si>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</si>
  <si>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</si>
  <si>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</si>
  <si>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</si>
  <si>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</si>
  <si>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</si>
  <si>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</si>
  <si>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</si>
  <si>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</si>
  <si>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</si>
  <si>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</si>
  <si>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</si>
  <si>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</si>
  <si>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</si>
  <si>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</si>
  <si>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</si>
  <si>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</si>
  <si>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</si>
  <si>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</si>
  <si>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</si>
  <si>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</si>
  <si>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</si>
  <si>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</si>
  <si>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</si>
  <si>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</si>
  <si>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</si>
  <si>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</si>
  <si>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</si>
  <si>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</si>
  <si>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</si>
  <si>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</si>
  <si>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</si>
  <si>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</si>
  <si>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</si>
  <si>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</si>
  <si>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</si>
  <si>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</si>
  <si>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</si>
  <si>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</si>
  <si>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</si>
  <si>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</si>
  <si>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</si>
  <si>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</si>
  <si>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</si>
  <si>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</si>
  <si>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</si>
  <si>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</si>
  <si>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</si>
  <si>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</si>
  <si>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</si>
  <si>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</si>
  <si>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</si>
  <si>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</si>
  <si>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</si>
  <si>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</si>
  <si>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</si>
  <si>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</si>
  <si>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</si>
  <si>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</si>
  <si>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</si>
  <si>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</si>
  <si>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</si>
  <si>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</si>
  <si>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</si>
  <si>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</si>
  <si>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</si>
  <si>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</si>
  <si>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</si>
  <si>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</si>
  <si>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</si>
  <si>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</si>
  <si>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</si>
  <si>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</si>
  <si>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</si>
  <si>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</si>
  <si>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</si>
  <si>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</si>
  <si>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</si>
  <si>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</si>
  <si>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</si>
  <si>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</si>
  <si>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</si>
  <si>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</si>
  <si>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</si>
  <si>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</si>
  <si>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</si>
  <si>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</si>
  <si>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</si>
  <si>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</si>
  <si>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</si>
  <si>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</si>
  <si>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</si>
  <si>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</si>
  <si>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</si>
  <si>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</si>
  <si>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</si>
  <si>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</si>
  <si>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</si>
  <si>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</si>
  <si>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</si>
  <si>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</si>
  <si>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</si>
  <si>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</si>
  <si>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</si>
  <si>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</si>
  <si>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</si>
  <si>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</si>
  <si>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</si>
  <si>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</si>
  <si>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</si>
  <si>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</si>
  <si>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</si>
  <si>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</si>
  <si>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</si>
  <si>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</si>
  <si>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</si>
  <si>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</si>
  <si>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</si>
  <si>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</si>
  <si>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</si>
  <si>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</si>
  <si>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</si>
  <si>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</si>
  <si>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</si>
  <si>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</si>
  <si>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</si>
  <si>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</si>
  <si>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</si>
  <si>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</si>
  <si>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</si>
  <si>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</si>
  <si>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</si>
  <si>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</si>
  <si>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</si>
  <si>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</si>
  <si>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</si>
  <si>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</si>
  <si>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</si>
  <si>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</si>
  <si>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</si>
  <si>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</si>
  <si>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</si>
  <si>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</si>
  <si>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</si>
  <si>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</si>
  <si>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</si>
  <si>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</si>
  <si>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</si>
  <si>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</si>
  <si>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</si>
  <si>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</si>
  <si>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</si>
  <si>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</si>
  <si>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</si>
  <si>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</si>
  <si>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</si>
  <si>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</si>
  <si>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</si>
  <si>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</si>
  <si>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</si>
  <si>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</si>
  <si>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</si>
  <si>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</si>
  <si>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</si>
  <si>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</si>
  <si>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</si>
  <si>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</si>
  <si>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</si>
  <si>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</si>
  <si>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</si>
  <si>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</si>
  <si>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</si>
  <si>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</si>
  <si>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</si>
  <si>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</si>
  <si>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</si>
  <si>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</si>
  <si>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</si>
  <si>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</si>
  <si>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</si>
  <si>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</si>
  <si>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</si>
  <si>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</si>
  <si>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</si>
  <si>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</si>
  <si>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</si>
  <si>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</si>
  <si>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</si>
  <si>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</si>
  <si>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</si>
  <si>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</si>
  <si>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</si>
  <si>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</si>
  <si>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</si>
  <si>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</si>
  <si>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</si>
  <si>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</si>
  <si>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</si>
  <si>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</si>
  <si>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</si>
  <si>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</si>
  <si>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</si>
  <si>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</si>
  <si>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</si>
  <si>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</si>
  <si>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</si>
  <si>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</si>
  <si>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</si>
  <si>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</si>
  <si>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</si>
  <si>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</si>
  <si>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</si>
  <si>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</si>
  <si>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</si>
  <si>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</si>
  <si>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</si>
  <si>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</si>
  <si>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</si>
  <si>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</si>
  <si>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</si>
  <si>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</si>
  <si>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</si>
  <si>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</si>
  <si>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</si>
  <si>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</si>
  <si>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</si>
  <si>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</si>
  <si>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</si>
  <si>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</si>
  <si>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</si>
  <si>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</si>
  <si>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</si>
  <si>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</si>
  <si>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</si>
  <si>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</si>
  <si>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</si>
  <si>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</si>
  <si>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</si>
  <si>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</si>
  <si>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</si>
  <si>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</si>
  <si>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</si>
  <si>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</si>
  <si>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</si>
  <si>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</si>
  <si>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</si>
  <si>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</si>
  <si>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</si>
  <si>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</si>
  <si>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</si>
  <si>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</si>
  <si>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</si>
  <si>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</si>
  <si>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</si>
  <si>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</si>
  <si>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</si>
  <si>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</si>
  <si>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</si>
  <si>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</si>
  <si>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</si>
  <si>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</si>
  <si>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</si>
  <si>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</si>
  <si>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</si>
  <si>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</si>
  <si>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</si>
  <si>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</si>
  <si>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</si>
  <si>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</si>
  <si>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</si>
  <si>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</si>
  <si>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</si>
  <si>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</si>
  <si>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</si>
  <si>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</si>
  <si>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</si>
  <si>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</si>
  <si>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</si>
  <si>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</si>
  <si>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</si>
  <si>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</si>
  <si>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</si>
  <si>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</si>
  <si>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</si>
  <si>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</si>
  <si>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</si>
  <si>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</si>
  <si>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</si>
  <si>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</si>
  <si>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</si>
  <si>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</si>
  <si>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</si>
  <si>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</si>
  <si>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</si>
  <si>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</si>
  <si>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</si>
  <si>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</si>
  <si>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</si>
  <si>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</si>
  <si>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</si>
  <si>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</si>
  <si>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</si>
  <si>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</si>
  <si>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</si>
  <si>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</si>
  <si>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</si>
  <si>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</si>
  <si>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</si>
  <si>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</si>
  <si>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</si>
  <si>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</si>
  <si>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</si>
  <si>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</si>
  <si>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</si>
  <si>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</si>
  <si>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</si>
  <si>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</si>
  <si>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</si>
  <si>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</si>
  <si>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</si>
  <si>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</si>
  <si>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</si>
  <si>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</si>
  <si>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</si>
  <si>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</si>
  <si>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</si>
  <si>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</si>
  <si>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</si>
  <si>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</si>
  <si>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</si>
  <si>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</si>
  <si>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</si>
  <si>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</si>
  <si>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</si>
  <si>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</si>
  <si>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</si>
  <si>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</si>
  <si>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</si>
  <si>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</si>
  <si>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</si>
  <si>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</si>
  <si>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</si>
  <si>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</si>
  <si>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</si>
  <si>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</si>
  <si>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</si>
  <si>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</si>
  <si>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</si>
  <si>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</si>
  <si>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</si>
  <si>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</si>
  <si>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</si>
  <si>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</si>
  <si>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</si>
  <si>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</si>
  <si>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</si>
  <si>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</si>
  <si>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</si>
  <si>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</si>
  <si>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</si>
  <si>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</si>
  <si>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</si>
  <si>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</si>
  <si>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</si>
  <si>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</si>
  <si>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</si>
  <si>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</si>
  <si>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</si>
  <si>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</si>
  <si>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</si>
  <si>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</si>
  <si>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</si>
  <si>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</si>
  <si>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</si>
  <si>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</si>
  <si>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</si>
  <si>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</si>
  <si>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</si>
  <si>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</si>
  <si>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</si>
  <si>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</si>
  <si>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</si>
  <si>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</si>
  <si>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</si>
  <si>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</si>
  <si>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</si>
  <si>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</si>
  <si>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</si>
  <si>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</si>
  <si>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</si>
  <si>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</si>
  <si>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</si>
  <si>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</si>
  <si>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</si>
  <si>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</si>
  <si>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</si>
  <si>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</si>
  <si>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</si>
  <si>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</si>
  <si>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</si>
  <si>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</si>
  <si>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</si>
  <si>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</si>
  <si>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</si>
  <si>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</si>
  <si>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</si>
  <si>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</si>
  <si>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</si>
  <si>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</si>
  <si>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</si>
  <si>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</si>
  <si>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</si>
  <si>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</si>
  <si>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</si>
  <si>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</si>
  <si>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</si>
  <si>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</si>
  <si>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</si>
  <si>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</si>
  <si>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</si>
  <si>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</si>
  <si>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</si>
  <si>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</si>
  <si>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</si>
  <si>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</si>
  <si>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</si>
  <si>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</si>
  <si>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</si>
  <si>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</si>
  <si>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</si>
  <si>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</si>
  <si>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</si>
  <si>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</si>
  <si>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</si>
  <si>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</si>
  <si>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</si>
  <si>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</si>
  <si>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</si>
  <si>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</si>
  <si>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</si>
  <si>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</si>
  <si>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</si>
  <si>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</si>
  <si>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</si>
  <si>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</si>
  <si>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</si>
  <si>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</si>
  <si>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</si>
  <si>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</si>
  <si>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</si>
  <si>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</si>
  <si>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</si>
  <si>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</si>
  <si>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</si>
  <si>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</si>
  <si>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</si>
  <si>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</si>
  <si>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</si>
  <si>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</si>
  <si>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</si>
  <si>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</si>
  <si>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</si>
  <si>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</si>
  <si>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</si>
  <si>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</si>
  <si>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</si>
  <si>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</si>
  <si>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</si>
  <si>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</si>
  <si>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</si>
  <si>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</si>
  <si>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</si>
  <si>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</si>
  <si>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</si>
  <si>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</si>
  <si>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</si>
  <si>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</si>
  <si>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</si>
  <si>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</si>
  <si>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</si>
  <si>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</si>
  <si>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</si>
  <si>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</si>
  <si>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</si>
  <si>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</si>
  <si>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</si>
  <si>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</si>
  <si>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</si>
  <si>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</si>
  <si>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</si>
  <si>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</si>
  <si>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</si>
  <si>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</si>
  <si>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</si>
  <si>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</si>
  <si>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</si>
  <si>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</si>
  <si>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</si>
  <si>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</si>
  <si>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</si>
  <si>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</si>
  <si>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</si>
  <si>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</si>
  <si>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</si>
  <si>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</si>
  <si>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</si>
  <si>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</si>
  <si>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</si>
  <si>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</si>
  <si>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</si>
  <si>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</si>
  <si>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</si>
  <si>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</si>
  <si>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</si>
  <si>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</si>
  <si>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</si>
  <si>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</si>
  <si>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</si>
  <si>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</si>
  <si>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</si>
  <si>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</si>
  <si>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</si>
  <si>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</si>
  <si>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</si>
  <si>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</si>
  <si>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</si>
  <si>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</si>
  <si>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</si>
  <si>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</si>
  <si>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</si>
  <si>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</si>
  <si>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</si>
  <si>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</si>
  <si>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</si>
  <si>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</si>
  <si>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</si>
  <si>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</si>
  <si>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</si>
  <si>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</si>
  <si>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</si>
  <si>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</si>
  <si>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</si>
  <si>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</si>
  <si>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</si>
  <si>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</si>
  <si>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</si>
  <si>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</si>
  <si>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</si>
  <si>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</si>
  <si>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</si>
  <si>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</si>
  <si>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</si>
  <si>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</si>
  <si>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</si>
  <si>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</si>
  <si>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</si>
  <si>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</si>
  <si>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</si>
  <si>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</si>
  <si>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</si>
  <si>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</si>
  <si>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</si>
  <si>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</si>
  <si>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</si>
  <si>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</si>
  <si>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</si>
  <si>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</si>
  <si>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</si>
  <si>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</si>
  <si>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</si>
  <si>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</si>
  <si>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</si>
  <si>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</si>
  <si>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</si>
  <si>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</si>
  <si>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</si>
  <si>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</si>
  <si>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</si>
  <si>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</si>
  <si>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</si>
  <si>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</si>
  <si>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</si>
  <si>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</si>
  <si>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</si>
  <si>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</si>
  <si>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</si>
  <si>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</si>
  <si>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</si>
  <si>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</si>
  <si>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</si>
  <si>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</si>
  <si>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</si>
  <si>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</si>
  <si>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</si>
  <si>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</si>
  <si>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</si>
  <si>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</si>
  <si>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</si>
  <si>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</si>
  <si>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</si>
  <si>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</si>
  <si>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</si>
  <si>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</si>
  <si>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</si>
  <si>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</si>
  <si>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</si>
  <si>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</si>
  <si>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</si>
  <si>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</si>
  <si>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</si>
  <si>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</si>
  <si>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</si>
  <si>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</si>
  <si>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</si>
  <si>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</si>
  <si>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</si>
  <si>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</si>
  <si>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</si>
  <si>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</si>
  <si>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</si>
  <si>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</si>
  <si>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</si>
  <si>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</si>
  <si>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</si>
  <si>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</si>
  <si>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</si>
  <si>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</si>
  <si>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</si>
  <si>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</si>
  <si>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</si>
  <si>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</si>
  <si>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</si>
  <si>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</si>
  <si>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</si>
  <si>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</si>
  <si>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</si>
  <si>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</si>
  <si>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</si>
  <si>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</si>
  <si>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</si>
  <si>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</si>
  <si>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</si>
  <si>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</si>
  <si>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</si>
  <si>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</si>
  <si>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</si>
  <si>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</si>
  <si>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</si>
  <si>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</si>
  <si>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</si>
  <si>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</si>
  <si>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</si>
  <si>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</si>
  <si>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</si>
  <si>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</si>
  <si>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</si>
  <si>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</si>
  <si>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</si>
  <si>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</si>
  <si>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</si>
  <si>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</si>
  <si>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</si>
  <si>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</si>
  <si>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</si>
  <si>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</si>
  <si>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</si>
  <si>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</si>
  <si>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</si>
  <si>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</si>
  <si>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</si>
  <si>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</si>
  <si>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</si>
  <si>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</si>
  <si>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</si>
  <si>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</si>
  <si>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</si>
  <si>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</si>
  <si>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</si>
  <si>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</si>
  <si>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</si>
  <si>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</si>
  <si>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</si>
  <si>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</si>
  <si>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</si>
  <si>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</si>
  <si>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</si>
  <si>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</si>
  <si>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</si>
  <si>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</si>
  <si>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</si>
  <si>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</si>
  <si>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</si>
  <si>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</si>
  <si>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</si>
  <si>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</si>
  <si>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</si>
  <si>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</si>
  <si>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</si>
  <si>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</si>
  <si>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</si>
  <si>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</si>
  <si>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</si>
  <si>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</si>
  <si>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</si>
  <si>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</si>
  <si>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</si>
  <si>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</si>
  <si>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</si>
  <si>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</si>
  <si>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</si>
  <si>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</si>
  <si>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</si>
  <si>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</si>
  <si>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</si>
  <si>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</si>
  <si>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</si>
  <si>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</si>
  <si>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</si>
  <si>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</si>
  <si>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</si>
  <si>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</si>
  <si>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</si>
  <si>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</si>
  <si>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</si>
  <si>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</si>
  <si>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</si>
  <si>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</si>
  <si>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</si>
  <si>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</si>
  <si>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</si>
  <si>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</si>
  <si>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</si>
  <si>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</si>
  <si>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</si>
  <si>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</si>
  <si>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</si>
  <si>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</si>
  <si>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</si>
  <si>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</si>
  <si>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</si>
  <si>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</si>
  <si>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</si>
  <si>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</si>
  <si>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</si>
  <si>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</si>
  <si>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</si>
  <si>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</si>
  <si>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</si>
  <si>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</si>
  <si>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</si>
  <si>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</si>
  <si>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</si>
  <si>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</si>
  <si>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</si>
  <si>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</si>
  <si>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</si>
  <si>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</si>
  <si>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</si>
  <si>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</si>
  <si>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</si>
  <si>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</si>
  <si>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</si>
  <si>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</si>
  <si>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</si>
  <si>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</si>
  <si>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</si>
  <si>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</si>
  <si>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</si>
  <si>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</si>
  <si>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</si>
  <si>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</si>
  <si>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</si>
  <si>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</si>
  <si>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</si>
  <si>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</si>
  <si>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</si>
  <si>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</si>
  <si>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</si>
  <si>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</si>
  <si>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</si>
  <si>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</si>
  <si>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</si>
  <si>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</si>
  <si>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</si>
  <si>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</si>
  <si>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</si>
  <si>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</si>
  <si>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</si>
  <si>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</si>
  <si>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</si>
  <si>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</si>
  <si>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</si>
  <si>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</si>
  <si>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</si>
  <si>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</si>
  <si>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</si>
  <si>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</si>
  <si>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</si>
  <si>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</si>
  <si>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</si>
  <si>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</si>
  <si>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</si>
  <si>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</si>
  <si>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</si>
  <si>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</si>
  <si>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</si>
  <si>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</si>
  <si>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</si>
  <si>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</si>
  <si>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</si>
  <si>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</si>
  <si>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</si>
  <si>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</si>
  <si>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</si>
  <si>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</si>
  <si>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</si>
  <si>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</si>
  <si>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</si>
  <si>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</si>
  <si>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</si>
  <si>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</si>
  <si>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</si>
  <si>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</si>
  <si>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</si>
  <si>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</si>
  <si>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</si>
  <si>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</si>
  <si>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</si>
  <si>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</si>
  <si>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</si>
  <si>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</si>
  <si>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</si>
  <si>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</si>
  <si>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</si>
  <si>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</si>
  <si>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</si>
  <si>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</si>
  <si>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</si>
  <si>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</si>
  <si>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</si>
  <si>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</si>
  <si>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</si>
  <si>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</si>
  <si>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</si>
  <si>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</si>
  <si>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</si>
  <si>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</si>
  <si>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</si>
  <si>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</si>
  <si>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</si>
  <si>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</si>
  <si>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</si>
  <si>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</si>
  <si>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</si>
  <si>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</si>
  <si>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</si>
  <si>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</si>
  <si>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</si>
  <si>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</si>
  <si>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</si>
  <si>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</si>
  <si>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</si>
  <si>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</si>
  <si>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</si>
  <si>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</si>
  <si>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</si>
  <si>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</si>
  <si>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</si>
  <si>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</si>
  <si>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</si>
  <si>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</si>
  <si>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</si>
  <si>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</si>
  <si>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</si>
  <si>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</si>
  <si>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</si>
  <si>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</si>
  <si>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</si>
  <si>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</si>
  <si>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</si>
  <si>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</si>
  <si>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</si>
  <si>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</si>
  <si>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</si>
  <si>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</si>
  <si>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</si>
  <si>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</si>
  <si>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</si>
  <si>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</si>
  <si>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</si>
  <si>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</si>
  <si>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</si>
  <si>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</si>
  <si>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</si>
  <si>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</si>
  <si>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</si>
  <si>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</si>
  <si>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</si>
  <si>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</si>
  <si>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</si>
  <si>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</si>
  <si>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</si>
  <si>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</si>
  <si>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</si>
  <si>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</si>
  <si>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</si>
  <si>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</si>
  <si>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</si>
  <si>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</si>
  <si>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</si>
  <si>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</si>
  <si>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</si>
  <si>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</si>
  <si>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</si>
  <si>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</si>
  <si>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</si>
  <si>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</si>
  <si>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</si>
  <si>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</si>
  <si>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</si>
  <si>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</si>
  <si>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</si>
  <si>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</si>
  <si>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</si>
  <si>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</si>
  <si>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</si>
  <si>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</si>
  <si>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</si>
  <si>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</si>
  <si>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</si>
  <si>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</si>
  <si>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</si>
  <si>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</si>
  <si>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</si>
  <si>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</si>
  <si>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</si>
  <si>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</si>
  <si>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</si>
  <si>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</si>
  <si>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</si>
  <si>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</si>
  <si>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</si>
  <si>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</si>
  <si>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</si>
  <si>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</si>
  <si>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</si>
  <si>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</si>
  <si>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</si>
  <si>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</si>
  <si>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</si>
  <si>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</si>
  <si>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</si>
  <si>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</si>
  <si>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</si>
  <si>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</si>
  <si>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</si>
  <si>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</si>
  <si>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</si>
  <si>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</si>
  <si>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</si>
  <si>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</si>
  <si>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</si>
  <si>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</si>
  <si>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</si>
  <si>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</si>
  <si>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</si>
  <si>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</si>
  <si>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</si>
  <si>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</si>
  <si>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</si>
  <si>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</si>
  <si>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</si>
  <si>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</si>
  <si>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</si>
  <si>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</si>
  <si>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</si>
  <si>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</si>
  <si>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</si>
  <si>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</si>
  <si>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</si>
  <si>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</si>
  <si>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</si>
  <si>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</si>
  <si>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</si>
  <si>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</si>
  <si>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</si>
  <si>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</si>
  <si>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</si>
  <si>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</si>
  <si>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</si>
  <si>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</si>
  <si>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</si>
  <si>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</si>
  <si>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</si>
  <si>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</si>
  <si>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</si>
  <si>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</si>
  <si>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</si>
  <si>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</si>
  <si>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</si>
  <si>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</si>
  <si>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</si>
  <si>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</si>
  <si>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</si>
  <si>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</si>
  <si>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</si>
  <si>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</si>
  <si>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</si>
  <si>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</si>
  <si>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</si>
  <si>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</si>
  <si>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</si>
  <si>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</si>
  <si>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</si>
  <si>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</si>
  <si>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</si>
  <si>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</si>
  <si>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</si>
  <si>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</si>
  <si>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</si>
  <si>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</si>
  <si>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</si>
  <si>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</si>
  <si>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</si>
  <si>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</si>
  <si>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</si>
  <si>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</si>
  <si>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</si>
  <si>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</si>
  <si>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</si>
  <si>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</si>
  <si>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</si>
  <si>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</si>
  <si>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</si>
  <si>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</si>
  <si>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</si>
  <si>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</si>
  <si>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</si>
  <si>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</si>
  <si>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</si>
  <si>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</si>
  <si>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</si>
  <si>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</si>
  <si>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</si>
  <si>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</si>
  <si>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</si>
  <si>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</si>
  <si>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</si>
  <si>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</si>
  <si>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</si>
  <si>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</si>
  <si>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</si>
  <si>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</si>
  <si>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</si>
  <si>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</si>
  <si>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</si>
  <si>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</si>
  <si>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</si>
  <si>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</si>
  <si>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</si>
  <si>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</si>
  <si>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</si>
  <si>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</si>
  <si>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</si>
  <si>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</si>
  <si>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</si>
  <si>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</si>
  <si>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</si>
  <si>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</si>
  <si>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</si>
  <si>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</si>
  <si>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</si>
  <si>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</si>
  <si>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</si>
  <si>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</si>
  <si>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</si>
  <si>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</si>
  <si>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</si>
  <si>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</si>
  <si>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</si>
  <si>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</si>
  <si>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</si>
  <si>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</si>
  <si>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</si>
  <si>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</si>
  <si>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</si>
  <si>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</si>
  <si>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</si>
  <si>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</si>
  <si>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</si>
  <si>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</si>
  <si>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</si>
  <si>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</si>
  <si>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</si>
  <si>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</si>
  <si>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</si>
  <si>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</si>
  <si>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</si>
  <si>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</si>
  <si>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</si>
  <si>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</si>
  <si>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</si>
  <si>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</si>
  <si>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</si>
  <si>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</si>
  <si>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</si>
  <si>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</si>
  <si>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</si>
  <si>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</si>
  <si>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</si>
  <si>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</si>
  <si>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</si>
  <si>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</si>
  <si>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</si>
  <si>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</si>
  <si>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</si>
  <si>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</si>
  <si>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</si>
  <si>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</si>
  <si>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</si>
  <si>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</si>
  <si>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</si>
  <si>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</si>
  <si>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</si>
  <si>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</si>
  <si>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</si>
  <si>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</si>
  <si>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</si>
  <si>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</si>
  <si>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</si>
  <si>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</si>
  <si>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</si>
  <si>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</si>
  <si>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</si>
  <si>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</si>
  <si>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</si>
  <si>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</si>
  <si>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</si>
  <si>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</si>
  <si>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</si>
  <si>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</si>
  <si>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</si>
  <si>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</si>
  <si>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</si>
  <si>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</si>
  <si>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</si>
  <si>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</si>
  <si>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</si>
  <si>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</si>
  <si>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</si>
  <si>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</si>
  <si>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</si>
  <si>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</si>
  <si>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</si>
  <si>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</si>
  <si>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</si>
  <si>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</si>
  <si>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</si>
  <si>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</si>
  <si>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</si>
  <si>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</si>
  <si>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</si>
  <si>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</si>
  <si>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</si>
  <si>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</si>
  <si>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</si>
  <si>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</si>
  <si>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</si>
  <si>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</si>
  <si>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</si>
  <si>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</si>
  <si>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</si>
  <si>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</si>
  <si>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</si>
  <si>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</si>
  <si>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</si>
  <si>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</si>
  <si>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</si>
  <si>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</si>
  <si>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</si>
  <si>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</si>
  <si>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</si>
  <si>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</si>
  <si>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</si>
  <si>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</si>
  <si>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</si>
  <si>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</si>
  <si>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</si>
  <si>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</si>
  <si>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</si>
  <si>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</si>
  <si>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</si>
  <si>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</si>
  <si>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</si>
  <si>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</si>
  <si>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</si>
  <si>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</si>
  <si>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</si>
  <si>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</si>
  <si>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</si>
  <si>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</si>
  <si>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</si>
  <si>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</si>
  <si>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</si>
  <si>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</si>
  <si>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</si>
  <si>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</si>
  <si>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</si>
  <si>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</si>
  <si>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</si>
  <si>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</si>
  <si>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</si>
  <si>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</si>
  <si>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</si>
  <si>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</si>
  <si>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</si>
  <si>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</si>
  <si>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</si>
  <si>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</si>
  <si>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</si>
  <si>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</si>
  <si>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</si>
  <si>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</si>
  <si>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</si>
  <si>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</si>
  <si>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</si>
  <si>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</si>
  <si>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</si>
  <si>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</si>
  <si>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</si>
  <si>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</si>
  <si>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</si>
  <si>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</si>
  <si>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</si>
  <si>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</si>
  <si>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</si>
  <si>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</si>
  <si>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</si>
  <si>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</si>
  <si>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</si>
  <si>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</si>
  <si>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</si>
  <si>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</si>
  <si>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</si>
  <si>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</si>
  <si>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</si>
  <si>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</si>
  <si>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</si>
  <si>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</si>
  <si>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</si>
  <si>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</si>
  <si>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</si>
  <si>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</si>
  <si>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</si>
  <si>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</si>
  <si>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</si>
  <si>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</si>
  <si>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</si>
  <si>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</si>
  <si>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</si>
  <si>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</si>
  <si>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</si>
  <si>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</si>
  <si>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</si>
  <si>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</si>
  <si>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</si>
  <si>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</si>
  <si>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</si>
  <si>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</si>
  <si>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</si>
  <si>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</si>
  <si>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</si>
  <si>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</si>
  <si>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</si>
  <si>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</si>
  <si>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</si>
  <si>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</si>
  <si>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</si>
  <si>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</si>
  <si>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</si>
  <si>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</si>
  <si>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</si>
  <si>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</si>
  <si>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</si>
  <si>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</si>
  <si>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</si>
  <si>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</si>
  <si>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</si>
  <si>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</si>
  <si>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</si>
  <si>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</si>
  <si>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</si>
  <si>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</si>
  <si>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</si>
  <si>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</si>
  <si>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</si>
  <si>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</si>
  <si>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</si>
  <si>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</si>
  <si>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</si>
  <si>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</si>
  <si>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</si>
  <si>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</si>
  <si>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</si>
  <si>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</si>
  <si>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</si>
  <si>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</si>
  <si>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</si>
  <si>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</si>
  <si>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</si>
  <si>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</si>
  <si>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</si>
  <si>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</si>
  <si>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</si>
  <si>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</si>
  <si>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</si>
  <si>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</si>
  <si>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</si>
  <si>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</si>
  <si>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</si>
  <si>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</si>
  <si>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</si>
  <si>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</si>
  <si>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</si>
  <si>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</si>
  <si>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</si>
  <si>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</si>
  <si>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</si>
  <si>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</si>
  <si>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</si>
  <si>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</si>
  <si>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</si>
  <si>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</si>
  <si>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</si>
  <si>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</si>
  <si>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</si>
  <si>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</si>
  <si>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</si>
  <si>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</si>
  <si>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</si>
  <si>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</si>
  <si>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</si>
  <si>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</si>
  <si>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</si>
  <si>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</si>
  <si>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</si>
  <si>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</si>
  <si>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</si>
  <si>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</si>
  <si>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</si>
  <si>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</si>
  <si>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</si>
  <si>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</si>
  <si>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</si>
  <si>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</si>
  <si>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</si>
  <si>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</si>
  <si>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</si>
  <si>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</si>
  <si>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</si>
  <si>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</si>
  <si>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</si>
  <si>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</si>
  <si>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</si>
  <si>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</si>
  <si>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</si>
  <si>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</si>
  <si>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</si>
  <si>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</si>
  <si>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</si>
  <si>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</si>
  <si>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</si>
  <si>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</si>
  <si>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</si>
  <si>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</si>
  <si>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</si>
  <si>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</si>
  <si>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</si>
  <si>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</si>
  <si>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</si>
  <si>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</si>
  <si>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</si>
  <si>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</si>
  <si>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</si>
  <si>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</si>
  <si>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</si>
  <si>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</si>
  <si>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</si>
  <si>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</si>
  <si>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</si>
  <si>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</si>
  <si>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</si>
  <si>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</si>
  <si>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</si>
  <si>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</si>
  <si>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</si>
  <si>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</si>
  <si>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</si>
  <si>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</si>
  <si>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</si>
  <si>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</si>
  <si>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</si>
  <si>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</si>
  <si>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</si>
  <si>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</si>
  <si>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</si>
  <si>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</si>
  <si>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</si>
  <si>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</si>
  <si>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</si>
  <si>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</si>
  <si>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</si>
  <si>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</si>
  <si>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</si>
  <si>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</si>
  <si>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</si>
  <si>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</si>
  <si>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</si>
  <si>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</si>
  <si>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</si>
  <si>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</si>
  <si>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</si>
  <si>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</si>
  <si>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</si>
  <si>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</si>
  <si>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</si>
  <si>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</si>
  <si>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</si>
  <si>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</si>
  <si>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</si>
  <si>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</si>
  <si>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</si>
  <si>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</si>
  <si>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</si>
  <si>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</si>
  <si>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</si>
  <si>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</si>
  <si>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</si>
  <si>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</si>
  <si>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</si>
  <si>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</si>
  <si>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</si>
  <si>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</si>
  <si>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</si>
  <si>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</si>
  <si>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</si>
  <si>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</si>
  <si>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</si>
  <si>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</si>
  <si>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</si>
  <si>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</si>
  <si>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</si>
  <si>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</si>
  <si>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</si>
  <si>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</si>
  <si>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</si>
  <si>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</si>
  <si>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</si>
  <si>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</si>
  <si>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</si>
  <si>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</si>
  <si>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</si>
  <si>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</si>
  <si>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</si>
  <si>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</si>
  <si>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</si>
  <si>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</si>
  <si>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</si>
  <si>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</si>
  <si>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</si>
  <si>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</si>
  <si>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</si>
  <si>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</si>
  <si>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</si>
  <si>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</si>
  <si>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</si>
  <si>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</si>
  <si>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</si>
  <si>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</si>
  <si>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</si>
  <si>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</si>
  <si>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</si>
  <si>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</si>
  <si>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</si>
  <si>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</si>
  <si>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</si>
  <si>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</si>
  <si>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</si>
  <si>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</si>
  <si>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</si>
  <si>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</si>
  <si>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</si>
  <si>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</si>
  <si>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</si>
  <si>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</si>
  <si>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</si>
  <si>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</si>
  <si>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</si>
  <si>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</si>
  <si>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</si>
  <si>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</si>
  <si>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</si>
  <si>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</si>
  <si>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</si>
  <si>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</si>
  <si>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</si>
  <si>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</si>
  <si>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</si>
  <si>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</si>
  <si>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</si>
  <si>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</si>
  <si>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</si>
  <si>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</si>
  <si>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</si>
  <si>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</si>
  <si>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</si>
  <si>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</si>
  <si>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</si>
  <si>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</si>
  <si>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</si>
  <si>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</si>
  <si>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</si>
  <si>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</si>
  <si>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</si>
  <si>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</si>
  <si>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</si>
  <si>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</si>
  <si>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</si>
  <si>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</si>
  <si>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</si>
  <si>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</si>
  <si>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</si>
  <si>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</si>
  <si>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</si>
  <si>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</si>
  <si>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</si>
  <si>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</si>
  <si>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</si>
  <si>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</si>
  <si>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</si>
  <si>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</si>
  <si>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</si>
  <si>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</si>
  <si>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</si>
  <si>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</si>
  <si>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</si>
  <si>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</si>
  <si>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</si>
  <si>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</si>
  <si>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</si>
  <si>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</si>
  <si>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</si>
  <si>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</si>
  <si>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</si>
  <si>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</si>
  <si>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</si>
  <si>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</si>
  <si>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</si>
  <si>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</si>
  <si>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</si>
  <si>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</si>
  <si>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</si>
  <si>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</si>
  <si>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</si>
  <si>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</si>
  <si>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</si>
  <si>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</si>
  <si>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</si>
  <si>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</si>
  <si>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</si>
  <si>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</si>
  <si>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</si>
  <si>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</si>
  <si>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</si>
  <si>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</si>
  <si>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</si>
  <si>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</si>
  <si>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</si>
  <si>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</si>
  <si>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</si>
  <si>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</si>
  <si>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</si>
  <si>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</si>
  <si>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</si>
  <si>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</si>
  <si>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</si>
  <si>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</si>
  <si>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</si>
  <si>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</si>
  <si>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</si>
  <si>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</si>
  <si>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</si>
  <si>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</si>
  <si>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</si>
  <si>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</si>
  <si>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</si>
  <si>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</si>
  <si>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</si>
  <si>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</si>
  <si>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</si>
  <si>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</si>
  <si>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</si>
  <si>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</si>
  <si>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</si>
  <si>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</si>
  <si>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</si>
  <si>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</si>
  <si>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</si>
  <si>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</si>
  <si>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</si>
  <si>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</si>
  <si>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</si>
  <si>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</si>
  <si>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</si>
  <si>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</si>
  <si>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</si>
  <si>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</si>
  <si>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</si>
  <si>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</si>
  <si>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</si>
  <si>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</si>
  <si>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</si>
  <si>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</si>
  <si>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</si>
  <si>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</si>
  <si>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</si>
  <si>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</si>
  <si>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</si>
  <si>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</si>
  <si>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</si>
  <si>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</si>
  <si>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</si>
  <si>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</si>
  <si>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</si>
  <si>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</si>
  <si>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</si>
  <si>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</si>
  <si>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</si>
  <si>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</si>
  <si>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</si>
  <si>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</si>
  <si>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</si>
  <si>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</si>
  <si>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</si>
  <si>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</si>
  <si>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</si>
  <si>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</si>
  <si>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</si>
  <si>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</si>
  <si>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</si>
  <si>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</si>
  <si>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</si>
  <si>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</si>
  <si>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</si>
  <si>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</si>
  <si>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</si>
  <si>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</si>
  <si>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</si>
  <si>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</si>
  <si>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</si>
  <si>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</si>
  <si>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</si>
  <si>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</si>
  <si>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</si>
  <si>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</si>
  <si>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</si>
  <si>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</si>
  <si>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</si>
  <si>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</si>
  <si>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</si>
  <si>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</si>
  <si>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</si>
  <si>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</si>
  <si>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</si>
  <si>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</si>
  <si>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</si>
  <si>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</si>
  <si>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</si>
  <si>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</si>
  <si>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</si>
  <si>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</si>
  <si>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</si>
  <si>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</si>
  <si>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</si>
  <si>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</si>
  <si>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</si>
  <si>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</si>
  <si>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</si>
  <si>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</si>
  <si>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</si>
  <si>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</si>
  <si>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</si>
  <si>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</si>
  <si>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</si>
  <si>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</si>
  <si>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</si>
  <si>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</si>
  <si>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</si>
  <si>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</si>
  <si>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</si>
  <si>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</si>
  <si>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</si>
  <si>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</si>
  <si>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</si>
  <si>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</si>
  <si>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</si>
  <si>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</si>
  <si>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</si>
  <si>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</si>
  <si>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</si>
  <si>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</si>
  <si>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</si>
  <si>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</si>
  <si>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</si>
  <si>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</si>
  <si>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</si>
  <si>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</si>
  <si>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</si>
  <si>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</si>
  <si>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</si>
  <si>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</si>
  <si>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</si>
  <si>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</si>
  <si>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</si>
  <si>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</si>
  <si>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</si>
  <si>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</si>
  <si>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</si>
  <si>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</si>
  <si>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</si>
  <si>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</si>
  <si>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</si>
  <si>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</si>
  <si>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</si>
  <si>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</si>
  <si>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</si>
  <si>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</si>
  <si>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</si>
  <si>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</si>
  <si>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</si>
  <si>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</si>
  <si>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</si>
  <si>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</si>
  <si>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</si>
  <si>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</si>
  <si>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</si>
  <si>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</si>
  <si>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</si>
  <si>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</si>
  <si>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</si>
  <si>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</si>
  <si>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</si>
  <si>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</si>
  <si>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</si>
  <si>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</si>
  <si>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</si>
  <si>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</si>
  <si>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</si>
  <si>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</si>
  <si>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</si>
  <si>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</si>
  <si>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</si>
  <si>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</si>
  <si>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</si>
  <si>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</si>
  <si>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</si>
  <si>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</si>
  <si>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</si>
  <si>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</si>
  <si>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</si>
  <si>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</si>
  <si>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</si>
  <si>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</si>
  <si>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</si>
  <si>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</si>
  <si>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</si>
  <si>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</si>
  <si>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</si>
  <si>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</si>
  <si>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</si>
  <si>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</si>
  <si>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</si>
  <si>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</si>
  <si>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</si>
  <si>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</si>
  <si>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</si>
  <si>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</si>
  <si>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</si>
  <si>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</si>
  <si>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</si>
  <si>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</si>
  <si>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</si>
  <si>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</si>
  <si>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</si>
  <si>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</si>
  <si>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</si>
  <si>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</si>
  <si>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</si>
  <si>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</si>
  <si>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</si>
  <si>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</si>
  <si>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</si>
  <si>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</si>
  <si>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</si>
  <si>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</si>
  <si>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</si>
  <si>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</si>
  <si>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</si>
  <si>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</si>
  <si>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</si>
  <si>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</si>
  <si>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</si>
  <si>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</si>
  <si>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</si>
  <si>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</si>
  <si>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</si>
  <si>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</si>
  <si>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</si>
  <si>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</si>
  <si>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</si>
  <si>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</si>
  <si>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</si>
  <si>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</si>
  <si>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</si>
  <si>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</si>
  <si>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</si>
  <si>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</si>
  <si>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</si>
  <si>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</si>
  <si>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</si>
  <si>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</si>
  <si>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</si>
  <si>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</si>
  <si>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</si>
  <si>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</si>
  <si>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</si>
  <si>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</si>
  <si>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</si>
  <si>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</si>
  <si>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</si>
  <si>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</si>
  <si>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</si>
  <si>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</si>
  <si>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</si>
  <si>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</si>
  <si>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</si>
  <si>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</si>
  <si>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</si>
  <si>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</si>
  <si>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</si>
  <si>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</si>
  <si>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</si>
  <si>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</si>
  <si>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</si>
  <si>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</si>
  <si>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</si>
  <si>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</si>
  <si>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</si>
  <si>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</si>
  <si>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</si>
  <si>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</si>
  <si>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</si>
  <si>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</si>
  <si>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</si>
  <si>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</si>
  <si>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</si>
  <si>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</si>
  <si>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</si>
  <si>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</si>
  <si>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</si>
  <si>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</si>
  <si>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</si>
  <si>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</si>
  <si>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</si>
  <si>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</si>
  <si>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</si>
  <si>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</si>
  <si>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</si>
  <si>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</si>
  <si>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</si>
  <si>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</si>
  <si>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</si>
  <si>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</si>
  <si>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</si>
  <si>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</si>
  <si>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</si>
  <si>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</si>
  <si>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</si>
  <si>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</si>
  <si>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</si>
  <si>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</si>
  <si>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</si>
  <si>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</si>
  <si>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</si>
  <si>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</si>
  <si>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</si>
  <si>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</si>
  <si>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</si>
  <si>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</si>
  <si>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</si>
  <si>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</si>
  <si>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</si>
  <si>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</si>
  <si>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</si>
  <si>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</si>
  <si>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</si>
  <si>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</si>
  <si>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</si>
  <si>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</si>
  <si>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</si>
  <si>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</si>
  <si>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</si>
  <si>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</si>
  <si>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</si>
  <si>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</si>
  <si>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</si>
  <si>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</si>
  <si>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</si>
  <si>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</si>
  <si>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</si>
  <si>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</si>
  <si>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</si>
  <si>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</si>
  <si>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</si>
  <si>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</si>
  <si>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</si>
  <si>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</si>
  <si>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</si>
  <si>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</si>
  <si>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</si>
  <si>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</si>
  <si>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</si>
  <si>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</si>
  <si>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</si>
  <si>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</si>
  <si>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</si>
  <si>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</si>
  <si>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</si>
  <si>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</si>
  <si>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</si>
  <si>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</si>
  <si>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</si>
  <si>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</si>
  <si>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</si>
  <si>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</si>
  <si>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</si>
  <si>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</si>
  <si>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</si>
  <si>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</si>
  <si>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</si>
  <si>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</si>
  <si>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</si>
  <si>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</si>
  <si>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</si>
  <si>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</si>
  <si>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</si>
  <si>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</si>
  <si>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</si>
  <si>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</si>
  <si>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</si>
  <si>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</si>
  <si>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</si>
  <si>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</si>
  <si>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</si>
  <si>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</si>
  <si>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</si>
  <si>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</si>
  <si>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</si>
  <si>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</si>
  <si>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</si>
  <si>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</si>
  <si>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</si>
  <si>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</si>
  <si>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</si>
  <si>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</si>
  <si>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</si>
  <si>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</si>
  <si>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</si>
  <si>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</si>
  <si>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</si>
  <si>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</si>
  <si>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</si>
  <si>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</si>
  <si>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</si>
  <si>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</si>
  <si>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</si>
  <si>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</si>
  <si>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</si>
  <si>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</si>
  <si>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</si>
  <si>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</si>
  <si>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</si>
  <si>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</si>
  <si>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</si>
  <si>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</si>
  <si>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</si>
  <si>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</si>
  <si>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</si>
  <si>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</si>
  <si>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</si>
  <si>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</si>
  <si>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</si>
  <si>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</si>
  <si>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</si>
  <si>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</si>
  <si>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</si>
  <si>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</si>
  <si>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</si>
  <si>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</si>
  <si>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</si>
  <si>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</si>
  <si>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</si>
  <si>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</si>
  <si>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</si>
  <si>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</si>
  <si>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</si>
  <si>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</si>
  <si>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</si>
  <si>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</si>
  <si>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</si>
  <si>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</si>
  <si>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</si>
  <si>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</si>
  <si>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</si>
  <si>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</si>
  <si>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</si>
  <si>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</si>
  <si>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</si>
  <si>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</si>
  <si>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</si>
  <si>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</si>
  <si>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</si>
  <si>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</si>
  <si>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</si>
  <si>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</si>
  <si>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</si>
  <si>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</si>
  <si>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</si>
  <si>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</si>
  <si>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</si>
  <si>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</si>
  <si>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</si>
  <si>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</si>
  <si>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</si>
  <si>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</si>
  <si>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</si>
  <si>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</si>
  <si>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</si>
  <si>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</si>
  <si>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</si>
  <si>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</si>
  <si>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</si>
  <si>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</si>
  <si>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</si>
  <si>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</si>
  <si>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</si>
  <si>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</si>
  <si>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</si>
  <si>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</si>
  <si>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</si>
  <si>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</si>
  <si>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</si>
  <si>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</si>
  <si>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</si>
  <si>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</si>
  <si>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</si>
  <si>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</si>
  <si>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</si>
  <si>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</si>
  <si>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</si>
  <si>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</si>
  <si>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</si>
  <si>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</si>
  <si>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</si>
  <si>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</si>
  <si>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</si>
  <si>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</si>
  <si>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</si>
  <si>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</si>
  <si>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</si>
  <si>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</si>
  <si>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</si>
  <si>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</si>
  <si>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</si>
  <si>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</si>
  <si>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</si>
  <si>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</si>
  <si>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</si>
  <si>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</si>
  <si>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</si>
  <si>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</si>
  <si>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</si>
  <si>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</si>
  <si>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</si>
  <si>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</si>
  <si>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</si>
  <si>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</si>
  <si>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</si>
  <si>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</si>
  <si>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</si>
  <si>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</si>
  <si>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</si>
  <si>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</si>
  <si>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</si>
  <si>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</si>
  <si>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</si>
  <si>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</si>
  <si>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</si>
  <si>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</si>
  <si>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</si>
  <si>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</si>
  <si>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</si>
  <si>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</si>
  <si>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</si>
  <si>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</si>
  <si>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</si>
  <si>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</si>
  <si>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</si>
  <si>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</si>
  <si>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</si>
  <si>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</si>
  <si>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</si>
  <si>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</si>
  <si>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</si>
  <si>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</si>
  <si>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</si>
  <si>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</si>
  <si>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</si>
  <si>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</si>
  <si>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</si>
  <si>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</si>
  <si>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</si>
  <si>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</si>
  <si>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</si>
  <si>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</si>
  <si>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</si>
  <si>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</si>
  <si>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</si>
  <si>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</si>
  <si>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</si>
  <si>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</si>
  <si>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</si>
  <si>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</si>
  <si>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</si>
  <si>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</si>
  <si>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</si>
  <si>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</si>
  <si>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</si>
  <si>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</si>
  <si>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</si>
  <si>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</si>
  <si>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</si>
  <si>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</si>
  <si>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</si>
  <si>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</si>
  <si>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</si>
  <si>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</si>
  <si>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</si>
  <si>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</si>
  <si>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</si>
  <si>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</si>
  <si>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</si>
  <si>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</si>
  <si>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</si>
  <si>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</si>
  <si>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</si>
  <si>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</si>
  <si>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</si>
  <si>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</si>
  <si>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</si>
  <si>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</si>
  <si>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</si>
  <si>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</si>
  <si>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</si>
  <si>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</si>
  <si>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</si>
  <si>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</si>
  <si>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</si>
  <si>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</si>
  <si>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</si>
  <si>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</si>
  <si>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</si>
  <si>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</si>
  <si>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</si>
  <si>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</si>
  <si>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</si>
  <si>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</si>
  <si>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</si>
  <si>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</si>
  <si>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</si>
  <si>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</si>
  <si>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</si>
  <si>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</si>
  <si>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</si>
  <si>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</si>
  <si>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</si>
  <si>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</si>
  <si>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</si>
  <si>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</si>
  <si>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</si>
  <si>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</si>
  <si>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</si>
  <si>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</si>
  <si>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</si>
  <si>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</si>
  <si>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</si>
  <si>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</si>
  <si>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</si>
  <si>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</si>
  <si>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</si>
  <si>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</si>
  <si>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</si>
  <si>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</si>
  <si>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</si>
  <si>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</si>
  <si>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</si>
  <si>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</si>
  <si>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</si>
  <si>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</si>
  <si>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</si>
  <si>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</si>
  <si>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</si>
  <si>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</si>
  <si>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</si>
  <si>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</si>
  <si>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</si>
  <si>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</si>
  <si>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</si>
  <si>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</si>
  <si>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</si>
  <si>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</si>
  <si>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</si>
  <si>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</si>
  <si>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</si>
  <si>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</si>
  <si>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</si>
  <si>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</si>
  <si>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</si>
  <si>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</si>
  <si>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</si>
  <si>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</si>
  <si>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</si>
  <si>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</si>
  <si>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</si>
  <si>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</si>
  <si>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</si>
  <si>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</si>
  <si>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</si>
  <si>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</si>
  <si>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</si>
  <si>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</si>
  <si>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</si>
  <si>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</si>
  <si>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</si>
  <si>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</si>
  <si>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</si>
  <si>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</si>
  <si>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</si>
  <si>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</si>
  <si>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</si>
  <si>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</si>
  <si>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</si>
  <si>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</si>
  <si>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</si>
  <si>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</si>
  <si>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</si>
  <si>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</si>
  <si>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</si>
  <si>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</si>
  <si>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</si>
  <si>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</si>
  <si>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</si>
  <si>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</si>
  <si>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</si>
  <si>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</si>
  <si>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</si>
  <si>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</si>
  <si>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</si>
  <si>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</si>
  <si>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</si>
  <si>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</si>
  <si>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</si>
  <si>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</si>
  <si>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</si>
  <si>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</si>
  <si>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</si>
  <si>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</si>
  <si>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</si>
  <si>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</si>
  <si>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</si>
  <si>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</si>
  <si>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</si>
  <si>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</si>
  <si>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</si>
  <si>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</si>
  <si>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</si>
  <si>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</si>
  <si>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</si>
  <si>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</si>
  <si>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</si>
  <si>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</si>
  <si>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</si>
  <si>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</si>
  <si>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</si>
  <si>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</si>
  <si>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</si>
  <si>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</si>
  <si>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</si>
  <si>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</si>
  <si>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</si>
  <si>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</si>
  <si>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</si>
  <si>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</si>
  <si>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</si>
  <si>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</si>
  <si>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</si>
  <si>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</si>
  <si>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</si>
  <si>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</si>
  <si>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</si>
  <si>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</si>
  <si>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</si>
  <si>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</si>
  <si>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</si>
  <si>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</si>
  <si>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</si>
  <si>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</si>
  <si>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</si>
  <si>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</si>
  <si>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</si>
  <si>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</si>
  <si>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</si>
  <si>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</si>
  <si>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</si>
  <si>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</si>
  <si>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</si>
  <si>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</si>
  <si>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</si>
  <si>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</si>
  <si>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</si>
  <si>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</si>
  <si>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</si>
  <si>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</si>
  <si>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</si>
  <si>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</si>
  <si>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</si>
  <si>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</si>
  <si>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</si>
  <si>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</si>
  <si>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</si>
  <si>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</si>
  <si>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</si>
  <si>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</si>
  <si>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</si>
  <si>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</si>
  <si>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</si>
  <si>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</si>
  <si>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</si>
  <si>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</si>
  <si>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</si>
  <si>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</si>
  <si>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</si>
  <si>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</si>
  <si>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</si>
  <si>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</si>
  <si>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</si>
  <si>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</si>
  <si>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</si>
  <si>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</si>
  <si>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</si>
  <si>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</si>
  <si>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</si>
  <si>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</si>
  <si>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</si>
  <si>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</si>
  <si>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</si>
  <si>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</si>
  <si>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</si>
  <si>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</si>
  <si>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</si>
  <si>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</si>
  <si>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</si>
  <si>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</si>
  <si>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</si>
  <si>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</si>
  <si>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</si>
  <si>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</si>
  <si>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</si>
  <si>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</si>
  <si>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</si>
  <si>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</si>
  <si>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</si>
  <si>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</si>
  <si>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</si>
  <si>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</si>
  <si>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</si>
  <si>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</si>
  <si>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</si>
  <si>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</si>
  <si>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</si>
  <si>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</si>
  <si>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</si>
  <si>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</si>
  <si>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</si>
  <si>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</si>
  <si>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</si>
  <si>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</si>
  <si>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</si>
  <si>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</si>
  <si>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</si>
  <si>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</si>
  <si>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</si>
  <si>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</si>
  <si>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</si>
  <si>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</si>
  <si>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</si>
  <si>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</si>
  <si>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</si>
  <si>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</si>
  <si>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</si>
  <si>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</si>
  <si>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</si>
  <si>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</si>
  <si>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</si>
  <si>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</si>
  <si>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</si>
  <si>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</si>
  <si>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</si>
  <si>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</si>
  <si>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</si>
  <si>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</si>
  <si>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</si>
  <si>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</si>
  <si>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</si>
  <si>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</si>
  <si>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</si>
  <si>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</si>
  <si>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</si>
  <si>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</si>
  <si>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</si>
  <si>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</si>
  <si>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</si>
  <si>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</si>
  <si>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</si>
  <si>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</si>
  <si>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</si>
  <si>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</si>
  <si>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</si>
  <si>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</si>
  <si>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</si>
  <si>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</si>
  <si>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</si>
  <si>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</si>
  <si>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</si>
  <si>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</si>
  <si>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</si>
  <si>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</si>
  <si>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</si>
  <si>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</si>
  <si>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</si>
  <si>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</si>
  <si>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</si>
  <si>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</si>
  <si>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</si>
  <si>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</si>
  <si>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</si>
  <si>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</si>
  <si>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</si>
  <si>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</si>
  <si>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</si>
  <si>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</si>
  <si>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</si>
  <si>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</si>
  <si>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</si>
  <si>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</si>
  <si>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</si>
  <si>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</si>
  <si>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</si>
  <si>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</si>
  <si>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</si>
  <si>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</si>
  <si>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</si>
  <si>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</si>
  <si>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</si>
  <si>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</si>
  <si>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</si>
  <si>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</si>
  <si>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</si>
  <si>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</si>
  <si>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</si>
  <si>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</si>
  <si>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</si>
  <si>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</si>
  <si>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</si>
  <si>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</si>
  <si>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</si>
  <si>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</si>
  <si>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</si>
  <si>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</si>
  <si>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</si>
  <si>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</si>
  <si>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</si>
  <si>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</si>
  <si>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</si>
  <si>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</si>
  <si>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</si>
  <si>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</si>
  <si>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</si>
  <si>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</si>
  <si>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</si>
  <si>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</si>
  <si>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</si>
  <si>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</si>
  <si>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</si>
  <si>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</si>
  <si>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</si>
  <si>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</si>
  <si>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</si>
  <si>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</si>
  <si>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</si>
  <si>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</si>
  <si>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</si>
  <si>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</si>
  <si>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</si>
  <si>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</si>
  <si>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</si>
  <si>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</si>
  <si>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</si>
  <si>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</si>
  <si>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</si>
  <si>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</si>
  <si>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</si>
  <si>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</si>
  <si>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</si>
  <si>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</si>
  <si>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</si>
  <si>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</si>
  <si>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</si>
  <si>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</si>
  <si>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</si>
  <si>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</si>
  <si>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</si>
  <si>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</si>
  <si>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</si>
  <si>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</si>
  <si>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</si>
  <si>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</si>
  <si>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</si>
  <si>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</si>
  <si>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</si>
  <si>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</si>
  <si>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</si>
  <si>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</si>
  <si>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</si>
  <si>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</si>
  <si>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</si>
  <si>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</si>
  <si>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</si>
  <si>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</si>
  <si>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</si>
  <si>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</si>
  <si>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</si>
  <si>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</si>
  <si>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</si>
  <si>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</si>
  <si>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</si>
  <si>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</si>
  <si>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</si>
  <si>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</si>
  <si>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</si>
  <si>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</si>
  <si>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</si>
  <si>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</si>
  <si>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</si>
  <si>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</si>
  <si>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</si>
  <si>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</si>
  <si>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</si>
  <si>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</si>
  <si>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</si>
  <si>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</si>
  <si>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</si>
  <si>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</si>
  <si>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</si>
  <si>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</si>
  <si>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</si>
  <si>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</si>
  <si>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</si>
  <si>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</si>
  <si>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</si>
  <si>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</si>
  <si>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</si>
  <si>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</si>
  <si>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</si>
  <si>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</si>
  <si>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</si>
  <si>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</si>
  <si>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</si>
  <si>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</si>
  <si>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</si>
  <si>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</si>
  <si>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</si>
  <si>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</si>
  <si>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</si>
  <si>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</si>
  <si>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</si>
  <si>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</si>
  <si>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</si>
  <si>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</si>
  <si>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</si>
  <si>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</si>
  <si>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</si>
  <si>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</si>
  <si>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</si>
  <si>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</si>
  <si>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</si>
  <si>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</si>
  <si>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</si>
  <si>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</si>
  <si>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</si>
  <si>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</si>
  <si>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</si>
  <si>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</si>
  <si>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</si>
  <si>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</si>
  <si>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</si>
  <si>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</si>
  <si>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</si>
  <si>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</si>
  <si>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</si>
  <si>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</si>
  <si>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</si>
  <si>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</si>
  <si>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</si>
  <si>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</si>
  <si>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</si>
  <si>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</si>
  <si>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</si>
  <si>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</si>
  <si>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</si>
  <si>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</si>
  <si>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</si>
  <si>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</si>
  <si>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</si>
  <si>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</si>
  <si>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</si>
  <si>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</si>
  <si>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</si>
  <si>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</si>
  <si>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</si>
  <si>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</si>
  <si>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</si>
  <si>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</si>
  <si>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</si>
  <si>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</si>
  <si>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</si>
  <si>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</si>
  <si>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</si>
  <si>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</si>
  <si>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</si>
  <si>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</si>
  <si>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</si>
  <si>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</si>
  <si>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</si>
  <si>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</si>
  <si>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</si>
  <si>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</si>
  <si>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</si>
  <si>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</si>
  <si>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</si>
  <si>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</si>
  <si>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</si>
  <si>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</si>
  <si>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</si>
  <si>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</si>
  <si>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</si>
  <si>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</si>
  <si>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</si>
  <si>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</si>
  <si>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</si>
  <si>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</si>
  <si>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</si>
  <si>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</si>
  <si>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</si>
  <si>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</si>
  <si>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</si>
  <si>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</si>
  <si>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</si>
  <si>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</si>
  <si>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</si>
  <si>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</si>
  <si>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</si>
  <si>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</si>
  <si>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</si>
  <si>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</si>
  <si>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</si>
  <si>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</si>
  <si>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</si>
  <si>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</si>
  <si>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</si>
  <si>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</si>
  <si>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</si>
  <si>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</si>
  <si>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</si>
  <si>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</si>
  <si>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</si>
  <si>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</si>
  <si>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</si>
  <si>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</si>
  <si>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</si>
  <si>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</si>
  <si>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</si>
  <si>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</si>
  <si>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</si>
  <si>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</si>
  <si>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</si>
  <si>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</si>
  <si>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</si>
  <si>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</si>
  <si>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</si>
  <si>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</si>
  <si>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</si>
  <si>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</si>
  <si>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</si>
  <si>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</si>
  <si>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</si>
  <si>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</si>
  <si>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</si>
  <si>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</si>
  <si>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</si>
  <si>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</si>
  <si>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</si>
  <si>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</si>
  <si>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</si>
  <si>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</si>
  <si>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</si>
  <si>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</si>
  <si>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</si>
  <si>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</si>
  <si>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</si>
  <si>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</si>
  <si>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</si>
  <si>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</si>
  <si>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</si>
  <si>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</si>
  <si>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</si>
  <si>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</si>
  <si>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</si>
  <si>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</si>
  <si>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</si>
  <si>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</si>
  <si>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</si>
  <si>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</si>
  <si>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</si>
  <si>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</si>
  <si>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</si>
  <si>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</si>
  <si>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</si>
  <si>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</si>
  <si>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</si>
  <si>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</si>
  <si>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</si>
  <si>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</si>
  <si>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</si>
  <si>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</si>
  <si>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</si>
  <si>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</si>
  <si>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</si>
  <si>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</si>
  <si>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</si>
  <si>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</si>
  <si>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</si>
  <si>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</si>
  <si>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</si>
  <si>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</si>
  <si>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</si>
  <si>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</si>
  <si>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</si>
  <si>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</si>
  <si>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</si>
  <si>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</si>
  <si>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</si>
  <si>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</si>
  <si>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</si>
  <si>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</si>
  <si>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</si>
  <si>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</si>
  <si>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</si>
  <si>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</si>
  <si>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</si>
  <si>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</si>
  <si>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</si>
  <si>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</si>
  <si>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</si>
  <si>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</si>
  <si>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</si>
  <si>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</si>
  <si>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</si>
  <si>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</si>
  <si>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</si>
  <si>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</si>
  <si>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</si>
  <si>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</si>
  <si>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</si>
  <si>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</si>
  <si>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</si>
  <si>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</si>
  <si>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</si>
  <si>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</si>
  <si>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</si>
  <si>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</si>
  <si>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</si>
  <si>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</si>
  <si>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</si>
  <si>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</si>
  <si>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</si>
  <si>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</si>
  <si>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</si>
  <si>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</si>
  <si>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</si>
  <si>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</si>
  <si>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</si>
  <si>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</si>
  <si>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</si>
  <si>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</si>
  <si>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</si>
  <si>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</si>
  <si>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</si>
  <si>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</si>
  <si>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</si>
  <si>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</si>
  <si>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</si>
  <si>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</si>
  <si>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</si>
  <si>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</si>
  <si>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</si>
  <si>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</si>
  <si>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</si>
  <si>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</si>
  <si>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</si>
  <si>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</si>
  <si>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</si>
  <si>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</si>
  <si>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</si>
  <si>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</si>
  <si>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</si>
  <si>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</si>
  <si>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</si>
  <si>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</si>
  <si>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</si>
  <si>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</si>
  <si>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</si>
  <si>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</si>
  <si>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</si>
  <si>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</si>
  <si>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</si>
  <si>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</si>
  <si>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</si>
  <si>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</si>
  <si>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</si>
  <si>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</si>
  <si>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</si>
  <si>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</si>
  <si>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</si>
  <si>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</si>
  <si>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</si>
  <si>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</si>
  <si>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</si>
  <si>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</si>
  <si>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</si>
  <si>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</si>
  <si>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</si>
  <si>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</si>
  <si>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</si>
  <si>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</si>
  <si>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</si>
  <si>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</si>
  <si>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</si>
  <si>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</si>
  <si>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</si>
  <si>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</si>
  <si>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</si>
  <si>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</si>
  <si>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</si>
  <si>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</si>
  <si>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</si>
  <si>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</si>
  <si>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</si>
  <si>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</si>
  <si>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</si>
  <si>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</si>
  <si>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</si>
  <si>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</si>
  <si>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</si>
  <si>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</si>
  <si>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</si>
  <si>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</si>
  <si>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</si>
  <si>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</si>
  <si>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</si>
  <si>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</si>
  <si>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</si>
  <si>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</si>
  <si>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</si>
  <si>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</si>
  <si>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</si>
  <si>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</si>
  <si>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</si>
  <si>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</si>
  <si>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</si>
  <si>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</si>
  <si>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</si>
  <si>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</si>
  <si>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</si>
  <si>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</si>
  <si>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</si>
  <si>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</si>
  <si>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</si>
  <si>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</si>
  <si>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</si>
  <si>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</si>
  <si>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</si>
  <si>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</si>
  <si>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</si>
  <si>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</si>
  <si>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</si>
  <si>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</si>
  <si>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</si>
  <si>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</si>
  <si>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</si>
  <si>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</si>
  <si>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</si>
  <si>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</si>
  <si>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</si>
  <si>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</si>
  <si>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</si>
  <si>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</si>
  <si>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</si>
  <si>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</si>
  <si>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</si>
  <si>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</si>
  <si>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</si>
  <si>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</si>
  <si>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</si>
  <si>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</si>
  <si>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</si>
  <si>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</si>
  <si>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</si>
  <si>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</si>
  <si>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</si>
  <si>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</si>
  <si>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</si>
  <si>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</si>
  <si>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</si>
  <si>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</si>
  <si>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</si>
  <si>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</si>
  <si>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</si>
  <si>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</si>
  <si>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</si>
  <si>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</si>
  <si>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</si>
  <si>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</si>
  <si>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</si>
  <si>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</si>
  <si>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</si>
  <si>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</si>
  <si>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</si>
  <si>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</si>
  <si>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</si>
  <si>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</si>
  <si>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</si>
  <si>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</si>
  <si>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</si>
  <si>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</si>
  <si>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</si>
  <si>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</si>
  <si>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</si>
  <si>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</si>
  <si>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</si>
  <si>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</si>
  <si>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</si>
  <si>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</si>
  <si>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</si>
  <si>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</si>
  <si>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</si>
  <si>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</si>
  <si>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</si>
  <si>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</si>
  <si>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</si>
  <si>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</si>
  <si>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</si>
  <si>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</si>
  <si>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</si>
  <si>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</si>
  <si>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</si>
  <si>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</si>
  <si>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</si>
  <si>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</si>
  <si>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</si>
  <si>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</si>
  <si>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</si>
  <si>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</si>
  <si>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</si>
  <si>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</si>
  <si>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</si>
  <si>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</si>
  <si>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</si>
  <si>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</si>
  <si>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</si>
  <si>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</si>
  <si>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</si>
  <si>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</si>
  <si>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</si>
  <si>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</si>
  <si>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</si>
  <si>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</si>
  <si>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</si>
  <si>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</si>
  <si>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</si>
  <si>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</si>
  <si>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</si>
  <si>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</si>
  <si>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</si>
  <si>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</si>
  <si>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</si>
  <si>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</si>
  <si>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</si>
  <si>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</si>
  <si>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</si>
  <si>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</si>
  <si>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</si>
  <si>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</si>
  <si>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</si>
  <si>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</si>
  <si>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</si>
  <si>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</si>
  <si>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</si>
  <si>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</si>
  <si>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</si>
  <si>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</si>
  <si>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</si>
  <si>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</si>
  <si>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</si>
  <si>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</si>
  <si>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</si>
  <si>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</si>
  <si>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</si>
  <si>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</si>
  <si>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</si>
  <si>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</si>
  <si>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</si>
  <si>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</si>
  <si>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</si>
  <si>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</si>
  <si>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</si>
  <si>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</si>
  <si>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</si>
  <si>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</si>
  <si>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</si>
  <si>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</si>
  <si>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</si>
  <si>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</si>
  <si>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</si>
  <si>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</si>
  <si>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</si>
  <si>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</si>
  <si>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</si>
  <si>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</si>
  <si>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</si>
  <si>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</si>
  <si>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</si>
  <si>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</si>
  <si>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</si>
  <si>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</si>
  <si>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</si>
  <si>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</si>
  <si>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</si>
  <si>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</si>
  <si>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</si>
  <si>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</si>
  <si>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</si>
  <si>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</si>
  <si>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</si>
  <si>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</si>
  <si>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</si>
  <si>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</si>
  <si>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</si>
  <si>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</si>
  <si>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</si>
  <si>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</si>
  <si>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</si>
  <si>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</si>
  <si>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</si>
  <si>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</si>
  <si>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</si>
  <si>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</si>
  <si>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</si>
  <si>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</si>
  <si>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</si>
  <si>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</si>
  <si>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</si>
  <si>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</si>
  <si>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</si>
  <si>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</si>
  <si>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</si>
  <si>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</si>
  <si>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</si>
  <si>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</si>
  <si>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</si>
  <si>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</si>
  <si>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</si>
  <si>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</si>
  <si>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</si>
  <si>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</si>
  <si>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</si>
  <si>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</si>
  <si>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</si>
  <si>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</si>
  <si>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</si>
  <si>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</si>
  <si>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</si>
  <si>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</si>
  <si>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</si>
  <si>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</si>
  <si>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</si>
  <si>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</si>
  <si>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</si>
  <si>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</si>
  <si>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</si>
  <si>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</si>
  <si>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</si>
  <si>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</si>
  <si>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</si>
  <si>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</si>
  <si>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</si>
  <si>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</si>
  <si>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</si>
  <si>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</si>
  <si>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</si>
  <si>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</si>
  <si>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</si>
  <si>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</si>
  <si>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</si>
  <si>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</si>
  <si>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</si>
  <si>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</si>
  <si>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</si>
  <si>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</si>
  <si>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</si>
  <si>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</si>
  <si>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</si>
  <si>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</si>
  <si>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</si>
  <si>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</si>
  <si>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</si>
  <si>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</si>
  <si>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</si>
  <si>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</si>
  <si>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</si>
  <si>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</si>
  <si>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</si>
  <si>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</si>
  <si>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</si>
  <si>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</si>
  <si>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</si>
  <si>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</si>
  <si>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</si>
  <si>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</si>
  <si>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</si>
  <si>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</si>
  <si>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</si>
  <si>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</si>
  <si>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</si>
  <si>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</si>
  <si>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</si>
  <si>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</si>
  <si>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</si>
  <si>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</si>
  <si>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</si>
  <si>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</si>
  <si>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</si>
  <si>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</si>
  <si>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</si>
  <si>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</si>
  <si>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</si>
  <si>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</si>
  <si>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</si>
  <si>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</si>
  <si>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</si>
  <si>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</si>
  <si>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</si>
  <si>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</si>
  <si>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</si>
  <si>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</si>
  <si>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</si>
  <si>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</si>
  <si>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</si>
  <si>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</si>
  <si>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</si>
  <si>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</si>
  <si>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</si>
  <si>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</si>
  <si>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</si>
  <si>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</si>
  <si>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</si>
  <si>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</si>
  <si>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</si>
  <si>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</si>
  <si>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</si>
  <si>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</si>
  <si>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</si>
  <si>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</si>
  <si>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</si>
  <si>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</si>
  <si>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</si>
  <si>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</si>
  <si>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</si>
  <si>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</si>
  <si>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</si>
  <si>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</si>
  <si>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</si>
  <si>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</si>
  <si>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</si>
  <si>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</si>
  <si>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</si>
  <si>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</si>
  <si>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</si>
  <si>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</si>
  <si>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</si>
  <si>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</si>
  <si>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</si>
  <si>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</si>
  <si>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</si>
  <si>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</si>
  <si>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</si>
  <si>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</si>
  <si>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</si>
  <si>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</si>
  <si>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</si>
  <si>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</si>
  <si>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</si>
  <si>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</si>
  <si>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</si>
  <si>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</si>
  <si>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</si>
  <si>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</si>
  <si>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</si>
  <si>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</si>
  <si>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</si>
  <si>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</si>
  <si>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</si>
  <si>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</si>
  <si>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</si>
  <si>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</si>
  <si>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</si>
  <si>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</si>
  <si>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</si>
  <si>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</si>
  <si>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</si>
  <si>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</si>
  <si>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</si>
  <si>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</si>
  <si>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</si>
  <si>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</si>
  <si>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</si>
  <si>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</si>
  <si>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</si>
  <si>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</si>
  <si>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</si>
  <si>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</si>
  <si>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</si>
  <si>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</si>
  <si>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</si>
  <si>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</si>
  <si>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</si>
  <si>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</si>
  <si>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</si>
  <si>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</si>
  <si>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</si>
  <si>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</si>
  <si>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</si>
  <si>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</si>
  <si>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</si>
  <si>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</si>
  <si>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</si>
  <si>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</si>
  <si>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</si>
  <si>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</si>
  <si>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</si>
  <si>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</si>
  <si>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</si>
  <si>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</si>
  <si>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</si>
  <si>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</si>
  <si>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</si>
  <si>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</si>
  <si>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</si>
  <si>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</si>
  <si>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</si>
  <si>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</si>
  <si>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</si>
  <si>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</si>
  <si>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</si>
  <si>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</si>
  <si>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</si>
  <si>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</si>
  <si>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</si>
  <si>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</si>
  <si>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</si>
  <si>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</si>
  <si>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</si>
  <si>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</si>
  <si>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</si>
  <si>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</si>
  <si>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</si>
  <si>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</si>
  <si>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</si>
  <si>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</si>
  <si>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</si>
  <si>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</si>
  <si>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</si>
  <si>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</si>
  <si>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</si>
  <si>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</si>
  <si>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</si>
  <si>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</si>
  <si>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</si>
  <si>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</si>
  <si>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</si>
  <si>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</si>
  <si>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</si>
  <si>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</si>
  <si>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</si>
  <si>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</si>
  <si>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</si>
  <si>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</si>
  <si>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</si>
  <si>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</si>
  <si>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</si>
  <si>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</si>
  <si>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</si>
  <si>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</si>
  <si>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</si>
  <si>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</si>
  <si>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</si>
  <si>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</si>
  <si>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</si>
  <si>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</si>
  <si>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</si>
  <si>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</si>
  <si>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</si>
  <si>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</si>
  <si>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</si>
  <si>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</si>
  <si>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</si>
  <si>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</si>
  <si>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</si>
  <si>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</si>
  <si>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</si>
  <si>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</si>
  <si>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</si>
  <si>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</si>
  <si>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</si>
  <si>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</si>
  <si>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</si>
  <si>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</si>
  <si>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</si>
  <si>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</si>
  <si>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</si>
  <si>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</si>
  <si>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</si>
  <si>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</si>
  <si>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</si>
  <si>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</si>
  <si>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</si>
  <si>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</si>
  <si>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</si>
  <si>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</si>
  <si>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</si>
  <si>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</si>
  <si>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</si>
  <si>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</si>
  <si>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</si>
  <si>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</si>
  <si>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</si>
  <si>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</si>
  <si>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</si>
  <si>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</si>
  <si>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</si>
  <si>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</si>
  <si>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</si>
  <si>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</si>
  <si>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</si>
  <si>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</si>
  <si>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</si>
  <si>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</si>
  <si>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</si>
  <si>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</si>
  <si>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</si>
  <si>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</si>
  <si>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</si>
  <si>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</si>
  <si>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</si>
  <si>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</si>
  <si>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</si>
  <si>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</si>
  <si>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</si>
  <si>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</si>
  <si>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</si>
  <si>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</si>
  <si>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</si>
  <si>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</si>
  <si>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</si>
  <si>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</si>
  <si>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</si>
  <si>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</si>
  <si>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</si>
  <si>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</si>
  <si>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</si>
  <si>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</si>
  <si>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</si>
  <si>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</si>
  <si>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</si>
  <si>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</si>
  <si>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</si>
  <si>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</si>
  <si>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</si>
  <si>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</si>
  <si>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</si>
  <si>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</si>
  <si>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</si>
  <si>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</si>
  <si>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</si>
  <si>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</si>
  <si>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</si>
  <si>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</si>
  <si>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</si>
  <si>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</si>
  <si>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</si>
  <si>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</si>
  <si>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</si>
  <si>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</si>
  <si>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</si>
  <si>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</si>
  <si>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</si>
  <si>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</si>
  <si>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</si>
  <si>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</si>
  <si>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</si>
  <si>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</si>
  <si>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</si>
  <si>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</si>
  <si>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</si>
  <si>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</si>
  <si>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</si>
  <si>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</si>
  <si>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</si>
  <si>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</si>
  <si>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</si>
  <si>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</si>
  <si>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</si>
  <si>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</si>
  <si>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</si>
  <si>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</si>
  <si>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</si>
  <si>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</si>
  <si>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</si>
  <si>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</si>
  <si>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</si>
  <si>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</si>
  <si>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</si>
  <si>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</si>
  <si>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</si>
  <si>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</si>
  <si>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</si>
  <si>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</si>
  <si>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</si>
  <si>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</si>
  <si>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</si>
  <si>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</si>
  <si>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</si>
  <si>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</si>
  <si>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</si>
  <si>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</si>
  <si>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</si>
  <si>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</si>
  <si>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</si>
  <si>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</si>
  <si>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</si>
  <si>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</si>
  <si>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</si>
  <si>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</si>
  <si>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</si>
  <si>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</si>
  <si>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</si>
  <si>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</si>
  <si>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</si>
  <si>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</si>
  <si>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</si>
  <si>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</si>
  <si>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</si>
  <si>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</si>
  <si>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</si>
  <si>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</si>
  <si>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</si>
  <si>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</si>
  <si>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</si>
  <si>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</si>
  <si>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</si>
  <si>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</si>
  <si>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</si>
  <si>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</si>
  <si>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</si>
  <si>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</si>
  <si>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</si>
  <si>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</si>
  <si>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</si>
  <si>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</si>
  <si>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</si>
  <si>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</si>
  <si>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</si>
  <si>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</si>
  <si>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</si>
  <si>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</si>
  <si>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</si>
  <si>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</si>
  <si>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</si>
  <si>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</si>
  <si>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</si>
  <si>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</si>
  <si>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</si>
  <si>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</si>
  <si>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</si>
  <si>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</si>
  <si>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</si>
  <si>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</si>
  <si>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</si>
  <si>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</si>
  <si>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</si>
  <si>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</si>
  <si>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</si>
  <si>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</si>
  <si>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</si>
  <si>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</si>
  <si>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</si>
  <si>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</si>
  <si>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</si>
  <si>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</si>
  <si>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</si>
  <si>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</si>
  <si>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</si>
  <si>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</si>
  <si>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</si>
  <si>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</si>
  <si>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</si>
  <si>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</si>
  <si>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</si>
  <si>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</si>
  <si>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</si>
  <si>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</si>
  <si>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</si>
  <si>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</si>
  <si>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</si>
  <si>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</si>
  <si>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</si>
  <si>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</si>
  <si>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</si>
  <si>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</si>
  <si>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</si>
  <si>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</si>
  <si>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</si>
  <si>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</si>
  <si>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</si>
  <si>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</si>
  <si>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</si>
  <si>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</si>
  <si>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</si>
  <si>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</si>
  <si>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</si>
  <si>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</si>
  <si>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</si>
  <si>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</si>
  <si>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</si>
  <si>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</si>
  <si>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</si>
  <si>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</si>
  <si>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</si>
  <si>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</si>
  <si>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</si>
  <si>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</si>
  <si>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</si>
  <si>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</si>
  <si>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</si>
  <si>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</si>
  <si>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</si>
  <si>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</si>
  <si>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</si>
  <si>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</si>
  <si>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</si>
  <si>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</si>
  <si>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</si>
  <si>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</si>
  <si>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</si>
  <si>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</si>
  <si>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</si>
  <si>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</si>
  <si>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</si>
  <si>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</si>
  <si>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</si>
  <si>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</si>
  <si>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</si>
  <si>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</si>
  <si>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</si>
  <si>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</si>
  <si>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</si>
  <si>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</si>
  <si>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</si>
  <si>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</si>
  <si>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</si>
  <si>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</si>
  <si>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</si>
  <si>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</si>
  <si>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</si>
  <si>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</si>
  <si>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</si>
  <si>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</si>
  <si>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</si>
  <si>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</si>
  <si>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</si>
  <si>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</si>
  <si>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</si>
  <si>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</si>
  <si>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</si>
  <si>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</si>
  <si>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</si>
  <si>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</si>
  <si>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</si>
  <si>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</si>
  <si>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</si>
  <si>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</si>
  <si>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</si>
  <si>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</si>
  <si>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</si>
  <si>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</si>
  <si>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</si>
  <si>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</si>
  <si>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</si>
  <si>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</si>
  <si>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</si>
  <si>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</si>
  <si>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</si>
  <si>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</si>
  <si>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</si>
  <si>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</si>
  <si>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</si>
  <si>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</si>
  <si>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</si>
  <si>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</si>
  <si>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</si>
  <si>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</si>
  <si>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</si>
  <si>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</si>
  <si>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</si>
  <si>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</si>
  <si>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</si>
  <si>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</si>
  <si>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</si>
  <si>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</si>
  <si>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</si>
  <si>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</si>
  <si>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</si>
  <si>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</si>
  <si>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</si>
  <si>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</si>
  <si>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</si>
  <si>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</si>
  <si>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</si>
  <si>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</si>
  <si>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</si>
  <si>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</si>
  <si>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</si>
  <si>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</si>
  <si>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</si>
  <si>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</si>
  <si>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</si>
  <si>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</si>
  <si>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</si>
  <si>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</si>
  <si>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</si>
  <si>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</si>
  <si>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</si>
  <si>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</si>
  <si>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</si>
  <si>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</si>
  <si>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</si>
  <si>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</si>
  <si>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</si>
  <si>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</si>
  <si>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</si>
  <si>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</si>
  <si>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</si>
  <si>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</si>
  <si>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</si>
  <si>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</si>
  <si>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</si>
  <si>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</si>
  <si>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</si>
  <si>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</si>
  <si>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</si>
  <si>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</si>
  <si>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</si>
  <si>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</si>
  <si>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</si>
  <si>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</si>
  <si>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</si>
  <si>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</si>
  <si>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</si>
  <si>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</si>
  <si>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</si>
  <si>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</si>
  <si>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</si>
  <si>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</si>
  <si>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</si>
  <si>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</si>
  <si>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</si>
  <si>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</si>
  <si>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</si>
  <si>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</si>
  <si>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</si>
  <si>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</si>
  <si>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</si>
  <si>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</si>
  <si>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</si>
  <si>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</si>
  <si>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</si>
  <si>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</si>
  <si>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</si>
  <si>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</si>
  <si>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</si>
  <si>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</si>
  <si>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</si>
  <si>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</si>
  <si>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</si>
  <si>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</si>
  <si>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</si>
  <si>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</si>
  <si>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</si>
  <si>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</si>
  <si>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</si>
  <si>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</si>
  <si>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</si>
  <si>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</si>
  <si>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</si>
  <si>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</si>
  <si>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</si>
  <si>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</si>
  <si>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</si>
  <si>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</si>
  <si>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</si>
  <si>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</si>
  <si>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</si>
  <si>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</si>
  <si>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</si>
  <si>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</si>
  <si>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</si>
  <si>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</si>
  <si>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</si>
  <si>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</si>
  <si>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</si>
  <si>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</si>
  <si>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</si>
  <si>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</si>
  <si>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</si>
  <si>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</si>
  <si>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</si>
  <si>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</si>
  <si>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</si>
  <si>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</si>
  <si>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</si>
  <si>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</si>
  <si>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</si>
  <si>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</si>
  <si>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</si>
  <si>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</si>
  <si>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</si>
  <si>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</si>
  <si>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</si>
  <si>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</si>
  <si>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</si>
  <si>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</si>
  <si>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</si>
  <si>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</si>
  <si>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</si>
  <si>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</si>
  <si>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</si>
  <si>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</si>
  <si>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</si>
  <si>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</si>
  <si>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</si>
  <si>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</si>
  <si>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</si>
  <si>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</si>
  <si>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</si>
  <si>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</si>
  <si>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</si>
  <si>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</si>
  <si>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</si>
  <si>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</si>
  <si>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</si>
  <si>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</si>
  <si>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</si>
  <si>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</si>
  <si>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</si>
  <si>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</si>
  <si>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</si>
  <si>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</si>
  <si>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</si>
  <si>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</si>
  <si>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</si>
  <si>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</si>
  <si>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</si>
  <si>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</si>
  <si>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</si>
  <si>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</si>
  <si>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</si>
  <si>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</si>
  <si>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</si>
  <si>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</si>
  <si>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</si>
  <si>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</si>
  <si>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</si>
  <si>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</si>
  <si>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</si>
  <si>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</si>
  <si>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</si>
  <si>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</si>
  <si>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</si>
  <si>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</si>
  <si>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</si>
  <si>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</si>
  <si>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</si>
  <si>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</si>
  <si>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</si>
  <si>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</si>
  <si>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</si>
  <si>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</si>
  <si>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</si>
  <si>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</si>
  <si>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</si>
  <si>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</si>
  <si>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</si>
  <si>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</si>
  <si>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</si>
  <si>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</si>
  <si>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</si>
  <si>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</si>
  <si>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</si>
  <si>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</si>
  <si>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</si>
  <si>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</si>
  <si>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</si>
  <si>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</si>
  <si>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</si>
  <si>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</si>
  <si>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</si>
  <si>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</si>
  <si>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</si>
  <si>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</si>
  <si>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</si>
  <si>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</si>
  <si>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</si>
  <si>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</si>
  <si>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</si>
  <si>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</si>
  <si>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</si>
  <si>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</si>
  <si>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</si>
  <si>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</si>
  <si>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</si>
  <si>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</si>
  <si>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</si>
  <si>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</si>
  <si>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</si>
  <si>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</si>
  <si>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</si>
  <si>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</si>
  <si>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</si>
  <si>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</si>
  <si>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</si>
  <si>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</si>
  <si>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</si>
  <si>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</si>
  <si>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</si>
  <si>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</si>
  <si>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</si>
  <si>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</si>
  <si>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</si>
  <si>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</si>
  <si>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</si>
  <si>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</si>
  <si>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</si>
  <si>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</si>
  <si>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</si>
  <si>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</si>
  <si>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</si>
  <si>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</si>
  <si>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</si>
  <si>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</si>
  <si>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</si>
  <si>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</si>
  <si>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</si>
  <si>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</si>
  <si>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</si>
  <si>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</si>
  <si>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</si>
  <si>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</si>
  <si>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</si>
  <si>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</si>
  <si>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</si>
  <si>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</si>
  <si>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</si>
  <si>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</si>
  <si>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</si>
  <si>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</si>
  <si>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</si>
  <si>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</si>
  <si>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</si>
  <si>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</si>
  <si>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</si>
  <si>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</si>
  <si>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</si>
  <si>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</si>
  <si>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</si>
  <si>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</si>
  <si>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</si>
  <si>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</si>
  <si>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</si>
  <si>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</si>
  <si>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</si>
  <si>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</si>
  <si>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</si>
  <si>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</si>
  <si>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</si>
  <si>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</si>
  <si>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</si>
  <si>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</si>
  <si>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</si>
  <si>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</si>
  <si>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</si>
  <si>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</si>
  <si>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</si>
  <si>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</si>
  <si>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</si>
  <si>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</si>
  <si>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</si>
  <si>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</si>
  <si>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</si>
  <si>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</si>
  <si>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</si>
  <si>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</si>
  <si>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</si>
  <si>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</si>
  <si>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</si>
  <si>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</si>
  <si>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</si>
  <si>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</si>
  <si>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</si>
  <si>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</si>
  <si>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</si>
  <si>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</si>
  <si>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</si>
  <si>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</si>
  <si>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</si>
  <si>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</si>
  <si>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</si>
  <si>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</si>
  <si>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</si>
  <si>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</si>
  <si>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</si>
  <si>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</si>
  <si>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</si>
  <si>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</si>
  <si>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</si>
  <si>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</si>
  <si>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</si>
  <si>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</si>
  <si>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</si>
  <si>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</si>
  <si>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</si>
  <si>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</si>
  <si>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</si>
  <si>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</si>
  <si>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</si>
  <si>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</si>
  <si>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</si>
  <si>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</si>
  <si>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</si>
  <si>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</si>
  <si>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</si>
  <si>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</si>
  <si>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</si>
  <si>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</si>
  <si>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</si>
  <si>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</si>
  <si>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</si>
  <si>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</si>
  <si>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</si>
  <si>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</si>
  <si>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</si>
  <si>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</si>
  <si>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</si>
  <si>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</si>
  <si>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</si>
  <si>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</si>
  <si>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</si>
  <si>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</si>
  <si>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</si>
  <si>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</si>
  <si>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</si>
  <si>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</si>
  <si>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</si>
  <si>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</si>
  <si>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</si>
  <si>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</si>
  <si>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</si>
  <si>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</si>
  <si>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</si>
  <si>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</si>
  <si>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</si>
  <si>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</si>
  <si>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</si>
  <si>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</si>
  <si>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</si>
  <si>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</si>
  <si>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</si>
  <si>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</si>
  <si>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</si>
  <si>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</si>
  <si>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</si>
  <si>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</si>
  <si>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</si>
  <si>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</si>
  <si>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</si>
  <si>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</si>
  <si>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</si>
  <si>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</si>
  <si>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</si>
  <si>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</si>
  <si>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</si>
  <si>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</si>
  <si>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</si>
  <si>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</si>
  <si>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</si>
  <si>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</si>
  <si>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</si>
  <si>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</si>
  <si>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</si>
  <si>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</si>
  <si>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</si>
  <si>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</si>
  <si>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</si>
  <si>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</si>
  <si>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</si>
  <si>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</si>
  <si>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</si>
  <si>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</si>
  <si>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</si>
  <si>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</si>
  <si>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</si>
  <si>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</si>
  <si>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</si>
  <si>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</si>
  <si>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</si>
  <si>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</si>
  <si>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</si>
  <si>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</si>
  <si>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</si>
  <si>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</si>
  <si>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</si>
  <si>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</si>
  <si>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</si>
  <si>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</si>
  <si>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</si>
  <si>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</si>
  <si>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</si>
  <si>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</si>
  <si>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</si>
  <si>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</si>
  <si>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</si>
  <si>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</si>
  <si>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</si>
  <si>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</si>
  <si>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</si>
  <si>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</si>
  <si>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</si>
  <si>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</si>
  <si>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</si>
  <si>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</si>
  <si>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</si>
  <si>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</si>
  <si>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</si>
  <si>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</si>
  <si>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</si>
  <si>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</si>
  <si>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</si>
  <si>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</si>
  <si>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</si>
  <si>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</si>
  <si>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</si>
  <si>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</si>
  <si>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</si>
  <si>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</si>
  <si>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</si>
  <si>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</si>
  <si>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</si>
  <si>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</si>
  <si>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</si>
  <si>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</si>
  <si>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</si>
  <si>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</si>
  <si>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</si>
  <si>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</si>
  <si>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</si>
  <si>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</si>
  <si>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</si>
  <si>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</si>
  <si>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</si>
  <si>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</si>
  <si>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</si>
  <si>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</si>
  <si>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</si>
  <si>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</si>
  <si>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</si>
  <si>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</si>
  <si>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</si>
  <si>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</si>
  <si>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</si>
  <si>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</si>
  <si>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</si>
  <si>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</si>
  <si>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</si>
  <si>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</si>
  <si>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</si>
  <si>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</si>
  <si>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</si>
  <si>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</si>
  <si>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</si>
  <si>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</si>
  <si>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</si>
  <si>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</si>
  <si>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</si>
  <si>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</si>
  <si>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</si>
  <si>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</si>
  <si>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</si>
  <si>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</si>
  <si>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</si>
  <si>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</si>
  <si>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</si>
  <si>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</si>
  <si>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</si>
  <si>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</si>
  <si>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</si>
  <si>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</si>
  <si>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</si>
  <si>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</si>
  <si>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</si>
  <si>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</si>
  <si>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</si>
  <si>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</si>
  <si>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</si>
  <si>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</si>
  <si>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</si>
  <si>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</si>
  <si>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</si>
  <si>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</si>
  <si>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</si>
  <si>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</si>
  <si>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</si>
  <si>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</si>
  <si>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</si>
  <si>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</si>
  <si>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</si>
  <si>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</si>
  <si>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</si>
  <si>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</si>
  <si>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</si>
  <si>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</si>
  <si>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</si>
  <si>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</si>
  <si>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</si>
  <si>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</si>
  <si>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</si>
  <si>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</si>
  <si>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</si>
  <si>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</si>
  <si>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</si>
  <si>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</si>
  <si>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</si>
  <si>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</si>
  <si>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</si>
  <si>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</si>
  <si>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</si>
  <si>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</si>
  <si>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</si>
  <si>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</si>
  <si>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</si>
  <si>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</si>
  <si>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</si>
  <si>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</si>
  <si>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</si>
  <si>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</si>
  <si>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</si>
  <si>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</si>
  <si>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</si>
  <si>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</si>
  <si>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</si>
  <si>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</si>
  <si>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</si>
  <si>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</si>
  <si>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</si>
  <si>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</si>
  <si>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</si>
  <si>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</si>
  <si>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</si>
  <si>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</si>
  <si>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</si>
  <si>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</si>
  <si>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</si>
  <si>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</si>
  <si>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</si>
  <si>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</si>
  <si>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</si>
  <si>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</si>
  <si>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</si>
  <si>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</si>
  <si>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</si>
  <si>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</si>
  <si>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</si>
  <si>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</si>
  <si>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</si>
  <si>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</si>
  <si>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</si>
  <si>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</si>
  <si>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</si>
  <si>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</si>
  <si>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</si>
  <si>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</si>
  <si>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</si>
  <si>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</si>
  <si>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</si>
  <si>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</si>
  <si>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</si>
  <si>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</si>
  <si>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</si>
  <si>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</si>
  <si>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</si>
  <si>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</si>
  <si>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</si>
  <si>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</si>
  <si>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</si>
  <si>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</si>
  <si>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</si>
  <si>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</si>
  <si>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</si>
  <si>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</si>
  <si>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</si>
  <si>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</si>
  <si>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</si>
  <si>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</si>
  <si>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</si>
  <si>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</si>
  <si>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</si>
  <si>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</si>
  <si>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</si>
  <si>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</si>
  <si>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</si>
  <si>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</si>
  <si>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</si>
  <si>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</si>
  <si>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</si>
  <si>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</si>
  <si>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</si>
  <si>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</si>
  <si>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</si>
  <si>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</si>
  <si>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</si>
  <si>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</si>
  <si>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</si>
  <si>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</si>
  <si>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</si>
  <si>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</si>
  <si>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</si>
  <si>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</si>
  <si>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</si>
  <si>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</si>
  <si>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</si>
  <si>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</si>
  <si>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</si>
  <si>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</si>
  <si>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</si>
  <si>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</si>
  <si>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</si>
  <si>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</si>
  <si>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</si>
  <si>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</si>
  <si>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</si>
  <si>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</si>
  <si>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</si>
  <si>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</si>
  <si>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</si>
  <si>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</si>
  <si>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</si>
  <si>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</si>
  <si>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</si>
  <si>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</si>
  <si>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</si>
  <si>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</si>
  <si>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</si>
  <si>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</si>
  <si>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</si>
  <si>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</si>
  <si>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</si>
  <si>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</si>
  <si>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</si>
  <si>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</si>
  <si>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</si>
  <si>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</si>
  <si>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</si>
  <si>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</si>
  <si>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</si>
  <si>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</si>
  <si>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</si>
  <si>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</si>
  <si>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</si>
  <si>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</si>
  <si>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</si>
  <si>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</si>
  <si>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</si>
  <si>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</si>
  <si>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</si>
  <si>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</si>
  <si>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</si>
  <si>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</si>
  <si>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</si>
  <si>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</si>
  <si>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</si>
  <si>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</si>
  <si>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</si>
  <si>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</si>
  <si>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</si>
  <si>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</si>
  <si>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</si>
  <si>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</si>
  <si>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</si>
  <si>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</si>
  <si>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</si>
  <si>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</si>
  <si>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</si>
  <si>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</si>
  <si>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</si>
  <si>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</si>
  <si>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</si>
  <si>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</si>
  <si>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</si>
  <si>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</si>
  <si>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</si>
  <si>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</si>
  <si>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</si>
  <si>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</si>
  <si>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</si>
  <si>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</si>
  <si>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</si>
  <si>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</si>
  <si>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</si>
  <si>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</si>
  <si>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</si>
  <si>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</si>
  <si>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</si>
  <si>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</si>
  <si>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</si>
  <si>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</si>
  <si>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</si>
  <si>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</si>
  <si>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</si>
  <si>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</si>
  <si>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</si>
  <si>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</si>
  <si>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</si>
  <si>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</si>
  <si>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</si>
  <si>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</si>
  <si>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</si>
  <si>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</si>
  <si>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</si>
  <si>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</si>
  <si>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</si>
  <si>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</si>
  <si>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</si>
  <si>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</si>
  <si>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</si>
  <si>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</si>
  <si>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</si>
  <si>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</si>
  <si>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</si>
  <si>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</si>
  <si>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</si>
  <si>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</si>
  <si>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</si>
  <si>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</si>
  <si>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</si>
  <si>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</si>
  <si>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</si>
  <si>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</si>
  <si>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</si>
  <si>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</si>
  <si>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</si>
  <si>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</si>
  <si>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</si>
  <si>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</si>
  <si>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</si>
  <si>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</si>
  <si>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</si>
  <si>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</si>
  <si>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</si>
  <si>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</si>
  <si>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</si>
  <si>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</si>
  <si>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</si>
  <si>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</si>
  <si>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</si>
  <si>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</si>
  <si>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</si>
  <si>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</si>
  <si>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</si>
  <si>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</si>
  <si>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</si>
  <si>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</si>
  <si>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</si>
  <si>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</si>
  <si>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</si>
  <si>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</si>
  <si>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</si>
  <si>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</si>
  <si>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</si>
  <si>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</si>
  <si>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</si>
  <si>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</si>
  <si>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</si>
  <si>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</si>
  <si>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</si>
  <si>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</si>
  <si>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</si>
  <si>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</si>
  <si>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</si>
  <si>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</si>
  <si>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</si>
  <si>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</si>
  <si>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</si>
  <si>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</si>
  <si>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</si>
  <si>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</si>
  <si>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</si>
  <si>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</si>
  <si>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</si>
  <si>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</si>
  <si>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</si>
  <si>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</si>
  <si>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</si>
  <si>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</si>
  <si>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</si>
  <si>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</si>
  <si>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</si>
  <si>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</si>
  <si>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</si>
  <si>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</si>
  <si>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</si>
  <si>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</si>
  <si>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</si>
  <si>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</si>
  <si>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</si>
  <si>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</si>
  <si>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</si>
  <si>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</si>
  <si>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</si>
  <si>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</si>
  <si>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</si>
  <si>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</si>
  <si>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</si>
  <si>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</si>
  <si>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</si>
  <si>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</si>
  <si>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</si>
  <si>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</si>
  <si>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</si>
  <si>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</si>
  <si>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</si>
  <si>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</si>
  <si>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</si>
  <si>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</si>
  <si>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</si>
  <si>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</si>
  <si>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</si>
  <si>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</si>
  <si>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</si>
  <si>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</si>
  <si>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</si>
  <si>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</si>
  <si>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</si>
  <si>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</si>
  <si>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</si>
  <si>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</si>
  <si>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</si>
  <si>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</si>
  <si>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</si>
  <si>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</si>
  <si>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</si>
  <si>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</si>
  <si>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</si>
  <si>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</si>
  <si>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</si>
  <si>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</si>
  <si>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</si>
  <si>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</si>
  <si>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</si>
  <si>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</si>
  <si>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</si>
  <si>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</si>
  <si>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</si>
  <si>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</si>
  <si>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</si>
  <si>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</si>
  <si>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</si>
  <si>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</si>
  <si>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</si>
  <si>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</si>
  <si>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</si>
  <si>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</si>
  <si>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</si>
  <si>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</si>
  <si>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</si>
  <si>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</si>
  <si>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</si>
  <si>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</si>
  <si>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</si>
  <si>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</si>
  <si>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</si>
  <si>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</si>
  <si>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</si>
  <si>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</si>
  <si>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</si>
  <si>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</si>
  <si>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</si>
  <si>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</si>
  <si>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</si>
  <si>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</si>
  <si>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</si>
  <si>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</si>
  <si>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</si>
  <si>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</si>
  <si>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</si>
  <si>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</si>
  <si>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</si>
  <si>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</si>
  <si>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</si>
  <si>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</si>
  <si>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</si>
  <si>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</si>
  <si>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</si>
  <si>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</si>
  <si>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</si>
  <si>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</si>
  <si>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</si>
  <si>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</si>
  <si>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</si>
  <si>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</si>
  <si>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</si>
  <si>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</si>
  <si>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</si>
  <si>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</si>
  <si>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</si>
  <si>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</si>
  <si>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</si>
  <si>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</si>
  <si>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</si>
  <si>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</si>
  <si>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</si>
  <si>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</si>
  <si>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</si>
  <si>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</si>
  <si>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</si>
  <si>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</si>
  <si>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</si>
  <si>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</si>
  <si>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</si>
  <si>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</si>
  <si>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</si>
  <si>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</si>
  <si>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</si>
  <si>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</si>
  <si>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</si>
  <si>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</si>
  <si>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</si>
  <si>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</si>
  <si>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</si>
  <si>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</si>
  <si>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</si>
  <si>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</si>
  <si>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</si>
  <si>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</si>
  <si>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</si>
  <si>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</si>
  <si>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</si>
  <si>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</si>
  <si>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</si>
  <si>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</si>
  <si>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</si>
  <si>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</si>
  <si>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</si>
  <si>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</si>
  <si>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</si>
  <si>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</si>
  <si>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</si>
  <si>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</si>
  <si>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</si>
  <si>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</si>
  <si>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</si>
  <si>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</si>
  <si>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</si>
  <si>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</si>
  <si>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</si>
  <si>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</si>
  <si>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</si>
  <si>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</si>
  <si>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</si>
  <si>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</si>
  <si>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</si>
  <si>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</si>
  <si>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</si>
  <si>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</si>
  <si>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</si>
  <si>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</si>
  <si>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</si>
  <si>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</si>
  <si>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</si>
  <si>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</si>
  <si>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</si>
  <si>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</si>
  <si>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</si>
  <si>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</si>
  <si>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</si>
  <si>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</si>
  <si>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</si>
  <si>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</si>
  <si>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</si>
  <si>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</si>
  <si>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</si>
  <si>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</si>
  <si>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</si>
  <si>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</si>
  <si>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</si>
  <si>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</si>
  <si>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</si>
  <si>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</si>
  <si>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</si>
  <si>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</si>
  <si>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</si>
  <si>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</si>
  <si>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</si>
  <si>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</si>
  <si>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</si>
  <si>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</si>
  <si>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</si>
  <si>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</si>
  <si>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</si>
  <si>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</si>
  <si>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</si>
  <si>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</si>
  <si>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</si>
  <si>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</si>
  <si>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</si>
  <si>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</si>
  <si>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</si>
  <si>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</si>
  <si>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</si>
  <si>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</si>
  <si>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</si>
  <si>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</si>
  <si>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</si>
  <si>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</si>
  <si>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</si>
  <si>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</si>
  <si>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</si>
  <si>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</si>
  <si>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</si>
  <si>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</si>
  <si>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</si>
  <si>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</si>
  <si>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</si>
  <si>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</si>
  <si>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</si>
  <si>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</si>
  <si>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</si>
  <si>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</si>
  <si>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</si>
  <si>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</si>
  <si>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</si>
  <si>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</si>
  <si>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</si>
  <si>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</si>
  <si>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</si>
  <si>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</si>
  <si>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</si>
  <si>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</si>
  <si>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</si>
  <si>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</si>
  <si>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</si>
  <si>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</si>
  <si>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</si>
  <si>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</si>
  <si>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</si>
  <si>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</si>
  <si>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</si>
  <si>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</si>
  <si>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</si>
  <si>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</si>
  <si>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</si>
  <si>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</si>
  <si>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</si>
  <si>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</si>
  <si>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</si>
  <si>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</si>
  <si>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</si>
  <si>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</si>
  <si>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</si>
  <si>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</si>
  <si>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</si>
  <si>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</si>
  <si>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</si>
  <si>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</si>
  <si>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</si>
  <si>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</si>
  <si>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</si>
  <si>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</si>
  <si>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</si>
  <si>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</si>
  <si>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</si>
  <si>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</si>
  <si>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</si>
  <si>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</si>
  <si>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</si>
  <si>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</si>
  <si>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</si>
  <si>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</si>
  <si>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</si>
  <si>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</si>
  <si>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</si>
  <si>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</si>
  <si>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</si>
  <si>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</si>
  <si>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</si>
  <si>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</si>
  <si>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</si>
  <si>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</si>
  <si>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</si>
  <si>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</si>
  <si>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</si>
  <si>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</si>
  <si>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</si>
  <si>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</si>
  <si>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</si>
  <si>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</si>
  <si>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</si>
  <si>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</si>
  <si>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</si>
  <si>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</si>
  <si>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</si>
  <si>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</si>
  <si>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</si>
  <si>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</si>
  <si>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</si>
  <si>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</si>
  <si>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</si>
  <si>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</si>
  <si>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</si>
  <si>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</si>
  <si>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</si>
  <si>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</si>
  <si>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</si>
  <si>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</si>
  <si>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</si>
  <si>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</si>
  <si>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</si>
  <si>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</si>
  <si>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</si>
  <si>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</si>
  <si>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</si>
  <si>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</si>
  <si>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</si>
  <si>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</si>
  <si>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</si>
  <si>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</si>
  <si>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</si>
  <si>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</si>
  <si>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</si>
  <si>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</si>
  <si>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</si>
  <si>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</si>
  <si>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</si>
  <si>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</si>
  <si>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</si>
  <si>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</si>
  <si>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</si>
  <si>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</si>
  <si>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</si>
  <si>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</si>
  <si>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</si>
  <si>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</si>
  <si>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</si>
  <si>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</si>
  <si>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</si>
  <si>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</si>
  <si>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</si>
  <si>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</si>
  <si>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</si>
  <si>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</si>
  <si>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</si>
  <si>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</si>
  <si>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</si>
  <si>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</si>
  <si>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</si>
  <si>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</si>
  <si>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</si>
  <si>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</si>
  <si>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</si>
  <si>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</si>
  <si>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</si>
  <si>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</si>
  <si>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</si>
  <si>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</si>
  <si>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</si>
  <si>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</si>
  <si>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</si>
  <si>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</si>
  <si>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</si>
  <si>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</si>
  <si>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</si>
  <si>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</si>
  <si>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</si>
  <si>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</si>
  <si>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</si>
  <si>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</si>
  <si>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</si>
  <si>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</si>
  <si>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</si>
  <si>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</si>
  <si>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</si>
  <si>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</si>
  <si>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</si>
  <si>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</si>
  <si>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</si>
  <si>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</si>
  <si>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</si>
  <si>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</si>
  <si>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</si>
  <si>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</si>
  <si>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</si>
  <si>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</si>
  <si>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</si>
  <si>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</si>
  <si>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</si>
  <si>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</si>
  <si>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</si>
  <si>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</si>
  <si>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</si>
  <si>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</si>
  <si>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</si>
  <si>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</si>
  <si>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</si>
  <si>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</si>
  <si>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</si>
  <si>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</si>
  <si>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</si>
  <si>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</si>
  <si>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</si>
  <si>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</si>
  <si>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</si>
  <si>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</si>
  <si>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</si>
  <si>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</si>
  <si>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</si>
  <si>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</si>
  <si>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</si>
  <si>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</si>
  <si>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</si>
  <si>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</si>
  <si>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</si>
  <si>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</si>
  <si>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</si>
  <si>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</si>
  <si>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</si>
  <si>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</si>
  <si>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</si>
  <si>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</si>
  <si>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</si>
  <si>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</si>
  <si>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</si>
  <si>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</si>
  <si>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</si>
  <si>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</si>
  <si>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</si>
  <si>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</si>
  <si>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</si>
  <si>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</si>
  <si>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</si>
  <si>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</si>
  <si>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</si>
  <si>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</si>
  <si>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</si>
  <si>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</si>
  <si>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</si>
  <si>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</si>
  <si>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</si>
  <si>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</si>
  <si>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</si>
  <si>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</si>
  <si>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</si>
  <si>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</si>
  <si>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</si>
  <si>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</si>
  <si>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</si>
  <si>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</si>
  <si>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</si>
  <si>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</si>
  <si>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</si>
  <si>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</si>
  <si>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</si>
  <si>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</si>
  <si>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</si>
  <si>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</si>
  <si>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</si>
  <si>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</si>
  <si>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</si>
  <si>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</si>
  <si>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</si>
  <si>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</si>
  <si>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</si>
  <si>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</si>
  <si>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</si>
  <si>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</si>
  <si>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</si>
  <si>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</si>
  <si>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</si>
  <si>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</si>
  <si>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</si>
  <si>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</si>
  <si>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</si>
  <si>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</si>
  <si>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</si>
  <si>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</si>
  <si>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</si>
  <si>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</si>
  <si>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</si>
  <si>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</si>
  <si>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</si>
  <si>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</si>
  <si>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</si>
  <si>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</si>
  <si>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</si>
  <si>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</si>
  <si>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</si>
  <si>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</si>
  <si>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</si>
  <si>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</si>
  <si>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</si>
  <si>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</si>
  <si>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</si>
  <si>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</si>
  <si>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</si>
  <si>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</si>
  <si>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</si>
  <si>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</si>
  <si>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</si>
  <si>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</si>
  <si>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</si>
  <si>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</si>
  <si>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</si>
  <si>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</si>
  <si>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</si>
  <si>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</si>
  <si>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</si>
  <si>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</si>
  <si>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</si>
  <si>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</si>
  <si>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</si>
  <si>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</si>
  <si>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</si>
  <si>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</si>
  <si>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</si>
  <si>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</si>
  <si>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</si>
  <si>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</si>
  <si>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</si>
  <si>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</si>
  <si>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</si>
  <si>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</si>
  <si>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</si>
  <si>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</si>
  <si>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</si>
  <si>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</si>
  <si>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</si>
  <si>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</si>
  <si>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</si>
  <si>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</si>
  <si>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</si>
  <si>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</si>
  <si>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</si>
  <si>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</si>
  <si>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</si>
  <si>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</si>
  <si>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</si>
  <si>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</si>
  <si>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</si>
  <si>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</si>
  <si>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</si>
  <si>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</si>
  <si>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</si>
  <si>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</si>
  <si>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</si>
  <si>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</si>
  <si>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</si>
  <si>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</si>
  <si>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</si>
  <si>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</si>
  <si>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</si>
  <si>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</si>
  <si>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</si>
  <si>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</si>
  <si>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</si>
  <si>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</si>
  <si>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</si>
  <si>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</si>
  <si>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</si>
  <si>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</si>
  <si>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</si>
  <si>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</si>
  <si>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</si>
  <si>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</si>
  <si>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</si>
  <si>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</si>
  <si>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</si>
  <si>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</si>
  <si>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</si>
  <si>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</si>
  <si>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</si>
  <si>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</si>
  <si>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</si>
  <si>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</si>
  <si>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</si>
  <si>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</si>
  <si>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</si>
  <si>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</si>
  <si>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</si>
  <si>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</si>
  <si>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</si>
  <si>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</si>
  <si>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</si>
  <si>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</si>
  <si>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</si>
  <si>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</si>
  <si>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</si>
  <si>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</si>
  <si>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</si>
  <si>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</si>
  <si>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</si>
  <si>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</si>
  <si>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</si>
  <si>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</si>
  <si>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</si>
  <si>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</si>
  <si>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</si>
  <si>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</si>
  <si>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</si>
  <si>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</si>
  <si>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</si>
  <si>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</si>
  <si>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</si>
  <si>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</si>
  <si>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</si>
  <si>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</si>
  <si>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</si>
  <si>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</si>
  <si>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</si>
  <si>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</si>
  <si>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</si>
  <si>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</si>
  <si>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</si>
  <si>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</si>
  <si>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</si>
  <si>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</si>
  <si>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</si>
  <si>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</si>
  <si>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</si>
  <si>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</si>
  <si>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</si>
  <si>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</si>
  <si>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</si>
  <si>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</si>
  <si>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</si>
  <si>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</si>
  <si>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</si>
  <si>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</si>
  <si>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</si>
  <si>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</si>
  <si>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</si>
  <si>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</si>
  <si>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</si>
  <si>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</si>
  <si>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</si>
  <si>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</si>
  <si>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</si>
  <si>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</si>
  <si>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</si>
  <si>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</si>
  <si>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</si>
  <si>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</si>
  <si>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</si>
  <si>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</si>
  <si>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</si>
  <si>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</si>
  <si>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</si>
  <si>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</si>
  <si>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</si>
  <si>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</si>
  <si>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</si>
  <si>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</si>
  <si>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</si>
  <si>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</si>
  <si>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</si>
  <si>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</si>
  <si>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</si>
  <si>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</si>
  <si>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</si>
  <si>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</si>
  <si>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</si>
  <si>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</si>
  <si>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</si>
  <si>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</si>
  <si>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</si>
  <si>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</si>
  <si>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</si>
  <si>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</si>
  <si>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</si>
  <si>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</si>
  <si>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</si>
  <si>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</si>
  <si>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</si>
  <si>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</si>
  <si>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</si>
  <si>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</si>
  <si>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</si>
  <si>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</si>
  <si>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</si>
  <si>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</si>
  <si>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</si>
  <si>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</si>
  <si>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</si>
  <si>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</si>
  <si>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</si>
  <si>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</si>
  <si>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</si>
  <si>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</si>
  <si>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</si>
  <si>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</si>
  <si>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</si>
  <si>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</si>
  <si>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</si>
  <si>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</si>
  <si>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</si>
  <si>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</si>
  <si>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</si>
  <si>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</si>
  <si>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</si>
  <si>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</si>
  <si>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</si>
  <si>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</si>
  <si>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</si>
  <si>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</si>
  <si>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</si>
  <si>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</si>
  <si>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</si>
  <si>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</si>
  <si>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</si>
  <si>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</si>
  <si>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</si>
  <si>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</si>
  <si>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</si>
  <si>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</si>
  <si>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</si>
  <si>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</si>
  <si>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</si>
  <si>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</si>
  <si>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</si>
  <si>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</si>
  <si>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</si>
  <si>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</si>
  <si>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</si>
  <si>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</si>
  <si>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</si>
  <si>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</si>
  <si>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</si>
  <si>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</si>
  <si>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</si>
  <si>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</si>
  <si>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</si>
  <si>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</si>
  <si>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</si>
  <si>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</si>
  <si>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</si>
  <si>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</si>
  <si>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</si>
  <si>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</si>
  <si>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</si>
  <si>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</si>
  <si>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</si>
  <si>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</si>
  <si>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</si>
  <si>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</si>
  <si>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</si>
  <si>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</si>
  <si>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</si>
  <si>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</si>
  <si>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</si>
  <si>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</si>
  <si>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</si>
  <si>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</si>
  <si>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</si>
  <si>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</si>
  <si>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</si>
  <si>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</si>
  <si>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</si>
  <si>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</si>
  <si>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</si>
  <si>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</si>
  <si>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</si>
  <si>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</si>
  <si>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</si>
  <si>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</si>
  <si>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</si>
  <si>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</si>
  <si>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</si>
  <si>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</si>
  <si>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</si>
  <si>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</si>
  <si>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</si>
  <si>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</si>
  <si>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</si>
  <si>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</si>
  <si>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</si>
  <si>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</si>
  <si>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</si>
  <si>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</si>
  <si>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</si>
  <si>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</si>
  <si>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</si>
  <si>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</si>
  <si>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</si>
  <si>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</si>
  <si>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</si>
  <si>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</si>
  <si>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</si>
  <si>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</si>
  <si>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</si>
  <si>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</si>
  <si>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</si>
  <si>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</si>
  <si>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</si>
  <si>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</si>
  <si>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</si>
  <si>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</si>
  <si>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</si>
  <si>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</si>
  <si>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</si>
  <si>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</si>
  <si>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</si>
  <si>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</si>
  <si>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</si>
  <si>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</si>
  <si>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</si>
  <si>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</si>
  <si>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</si>
  <si>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</si>
  <si>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</si>
  <si>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</si>
  <si>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</si>
  <si>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</si>
  <si>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</si>
  <si>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</si>
  <si>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</si>
  <si>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</si>
  <si>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</si>
  <si>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</si>
  <si>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</si>
  <si>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</si>
  <si>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</si>
  <si>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</si>
  <si>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</si>
  <si>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</si>
  <si>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</si>
  <si>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</si>
  <si>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</si>
  <si>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</si>
  <si>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</si>
  <si>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</si>
  <si>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</si>
  <si>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</si>
  <si>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</si>
  <si>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</si>
  <si>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</si>
  <si>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</si>
  <si>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</si>
  <si>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</si>
  <si>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</si>
  <si>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</si>
  <si>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</si>
  <si>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</si>
  <si>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</si>
  <si>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</si>
  <si>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</si>
  <si>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</si>
  <si>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</si>
  <si>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</si>
  <si>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</si>
  <si>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</si>
  <si>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</si>
  <si>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</si>
  <si>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</si>
  <si>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</si>
  <si>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</si>
  <si>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</si>
  <si>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</si>
  <si>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</si>
  <si>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</si>
  <si>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</si>
  <si>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</si>
  <si>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</si>
  <si>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</si>
  <si>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</si>
  <si>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</si>
  <si>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</si>
  <si>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</si>
  <si>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</si>
  <si>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</si>
  <si>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</si>
  <si>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</si>
  <si>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</si>
  <si>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</si>
  <si>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</si>
  <si>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</si>
  <si>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</si>
  <si>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</si>
  <si>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</si>
  <si>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</si>
  <si>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</si>
  <si>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</si>
  <si>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</si>
  <si>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</si>
  <si>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</si>
  <si>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</si>
  <si>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</si>
  <si>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</si>
  <si>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</si>
  <si>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</si>
  <si>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</si>
  <si>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</si>
  <si>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</si>
  <si>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</si>
  <si>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</si>
  <si>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</si>
  <si>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</si>
  <si>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</si>
  <si>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</si>
  <si>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</si>
  <si>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</si>
  <si>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</si>
  <si>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</si>
  <si>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</si>
  <si>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</si>
  <si>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</si>
  <si>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</si>
  <si>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</si>
  <si>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</si>
  <si>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</si>
  <si>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</si>
  <si>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</si>
  <si>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</si>
  <si>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</si>
  <si>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</si>
  <si>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</si>
  <si>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</si>
  <si>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</si>
  <si>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</si>
  <si>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</si>
  <si>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</si>
  <si>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</si>
  <si>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</si>
  <si>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</si>
  <si>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</si>
  <si>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</si>
  <si>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</si>
  <si>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</si>
  <si>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</si>
  <si>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</si>
  <si>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</si>
  <si>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</si>
  <si>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</si>
  <si>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</si>
  <si>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</si>
  <si>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</si>
  <si>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</si>
  <si>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</si>
  <si>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</si>
  <si>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</si>
  <si>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</si>
  <si>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</si>
  <si>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</si>
  <si>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</si>
  <si>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</si>
  <si>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</si>
  <si>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</si>
  <si>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</si>
  <si>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</si>
  <si>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</si>
  <si>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</si>
  <si>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</si>
  <si>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</si>
  <si>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</si>
  <si>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</si>
  <si>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</si>
  <si>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</si>
  <si>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</si>
  <si>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</si>
  <si>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</si>
  <si>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</si>
  <si>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</si>
  <si>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</si>
  <si>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</si>
  <si>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</si>
  <si>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</si>
  <si>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</si>
  <si>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</si>
  <si>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</si>
  <si>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</si>
  <si>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</si>
  <si>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</si>
  <si>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</si>
  <si>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</si>
  <si>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</si>
  <si>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</si>
  <si>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</si>
  <si>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</si>
  <si>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</si>
  <si>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</si>
  <si>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</si>
  <si>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</si>
  <si>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</si>
  <si>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</si>
  <si>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</si>
  <si>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</si>
  <si>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</si>
  <si>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</si>
  <si>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</si>
  <si>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</si>
  <si>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</si>
  <si>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</si>
  <si>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</si>
  <si>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</si>
  <si>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</si>
  <si>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</si>
  <si>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</si>
  <si>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</si>
  <si>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</si>
  <si>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</si>
  <si>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</si>
  <si>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</si>
  <si>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</si>
  <si>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</si>
  <si>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</si>
  <si>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</si>
  <si>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</si>
  <si>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</si>
  <si>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</si>
  <si>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</si>
  <si>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</si>
  <si>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</si>
  <si>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</si>
  <si>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</si>
  <si>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</si>
  <si>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</si>
  <si>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</si>
  <si>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</si>
  <si>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</si>
  <si>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</si>
  <si>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</si>
  <si>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</si>
  <si>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</si>
  <si>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</si>
  <si>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</si>
  <si>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</si>
  <si>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</si>
  <si>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</si>
  <si>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</si>
  <si>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</si>
  <si>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</si>
  <si>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</si>
  <si>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</si>
  <si>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</si>
  <si>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</si>
  <si>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</si>
  <si>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</si>
  <si>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</si>
  <si>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</si>
  <si>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</si>
  <si>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</si>
  <si>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</si>
  <si>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</si>
  <si>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</si>
  <si>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</si>
  <si>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</si>
  <si>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</si>
  <si>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</si>
  <si>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</si>
  <si>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</si>
  <si>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</si>
  <si>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</si>
  <si>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</si>
  <si>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</si>
  <si>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</si>
  <si>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</si>
  <si>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</si>
  <si>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</si>
  <si>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</si>
  <si>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</si>
  <si>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</si>
  <si>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</si>
  <si>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</si>
  <si>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</si>
  <si>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</si>
  <si>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</si>
  <si>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</si>
  <si>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</si>
  <si>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</si>
  <si>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</si>
  <si>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</si>
  <si>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</si>
  <si>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</si>
  <si>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</si>
  <si>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</si>
  <si>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</si>
  <si>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</si>
  <si>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</si>
  <si>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</si>
  <si>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</si>
  <si>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</si>
  <si>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</si>
  <si>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</si>
  <si>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</si>
  <si>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</si>
  <si>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</si>
  <si>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</si>
  <si>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</si>
  <si>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</si>
  <si>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</si>
  <si>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</si>
  <si>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</si>
  <si>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</si>
  <si>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</si>
  <si>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</si>
  <si>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</si>
  <si>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</si>
  <si>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</si>
  <si>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</si>
  <si>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</si>
  <si>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</si>
  <si>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</si>
  <si>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</si>
  <si>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</si>
  <si>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</si>
  <si>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</si>
  <si>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</si>
  <si>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</si>
  <si>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</si>
  <si>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</si>
  <si>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</si>
  <si>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</si>
  <si>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</si>
  <si>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</si>
  <si>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</si>
  <si>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</si>
  <si>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</si>
  <si>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</si>
  <si>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</si>
  <si>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</si>
  <si>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</si>
  <si>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</si>
  <si>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</si>
  <si>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</si>
  <si>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</si>
  <si>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</si>
  <si>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</si>
  <si>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</si>
  <si>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</si>
  <si>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</si>
  <si>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</si>
  <si>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</si>
  <si>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</si>
  <si>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</si>
  <si>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</si>
  <si>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</si>
  <si>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</si>
  <si>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</si>
  <si>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</si>
  <si>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</si>
  <si>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</si>
  <si>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</si>
  <si>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</si>
  <si>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</si>
  <si>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</si>
  <si>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</si>
  <si>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</si>
  <si>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</si>
  <si>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</si>
  <si>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</si>
  <si>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</si>
  <si>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</si>
  <si>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</si>
  <si>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</si>
  <si>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</si>
  <si>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</si>
  <si>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</si>
  <si>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</si>
  <si>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</si>
  <si>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</si>
  <si>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</si>
  <si>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</si>
  <si>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</si>
  <si>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</si>
  <si>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</si>
  <si>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</si>
  <si>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</si>
  <si>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</si>
  <si>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</si>
  <si>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</si>
  <si>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</si>
  <si>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</si>
  <si>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</si>
  <si>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</si>
  <si>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</si>
  <si>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</si>
  <si>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</si>
  <si>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</si>
  <si>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</si>
  <si>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</si>
  <si>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</si>
  <si>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</si>
  <si>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</si>
  <si>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</si>
  <si>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</si>
  <si>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</si>
  <si>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</si>
  <si>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</si>
  <si>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</si>
  <si>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</si>
  <si>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</si>
  <si>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</si>
  <si>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</si>
  <si>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</si>
  <si>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</si>
  <si>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</si>
  <si>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</si>
  <si>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</si>
  <si>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</si>
  <si>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</si>
  <si>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</si>
  <si>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</si>
  <si>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</si>
  <si>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</si>
  <si>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</si>
  <si>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</si>
  <si>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</si>
  <si>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</si>
  <si>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</si>
  <si>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</si>
  <si>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</si>
  <si>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</si>
  <si>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</si>
  <si>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</si>
  <si>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</si>
  <si>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</si>
  <si>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</si>
  <si>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</si>
  <si>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</si>
  <si>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</si>
  <si>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</si>
  <si>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</si>
  <si>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</si>
  <si>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</si>
  <si>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</si>
  <si>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</si>
  <si>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</si>
  <si>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</si>
  <si>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</si>
  <si>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</si>
  <si>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</si>
  <si>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</si>
  <si>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</si>
  <si>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</si>
  <si>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</si>
  <si>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</si>
  <si>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</si>
  <si>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</si>
  <si>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</si>
  <si>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</si>
  <si>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</si>
  <si>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</si>
  <si>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</si>
  <si>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</si>
  <si>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</si>
  <si>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</si>
  <si>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</si>
  <si>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</si>
  <si>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</si>
  <si>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</si>
  <si>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</si>
  <si>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</si>
  <si>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</si>
  <si>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</si>
  <si>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</si>
  <si>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</si>
  <si>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</si>
  <si>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</si>
  <si>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</si>
  <si>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</si>
  <si>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</si>
  <si>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</si>
  <si>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</si>
  <si>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</si>
  <si>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</si>
  <si>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</si>
  <si>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</si>
  <si>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</si>
  <si>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</si>
  <si>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</si>
  <si>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</si>
  <si>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</si>
  <si>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</si>
  <si>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</si>
  <si>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</si>
  <si>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</si>
  <si>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</si>
  <si>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</si>
  <si>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</si>
  <si>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</si>
  <si>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</si>
  <si>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</si>
  <si>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</si>
  <si>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</si>
  <si>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</si>
  <si>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</si>
  <si>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</si>
  <si>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</si>
  <si>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</si>
  <si>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</si>
  <si>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</si>
  <si>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</si>
  <si>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</si>
  <si>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</si>
  <si>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</si>
  <si>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</si>
  <si>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</si>
  <si>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</si>
  <si>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</si>
  <si>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</si>
  <si>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</si>
  <si>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</si>
  <si>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</si>
  <si>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</si>
  <si>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</si>
  <si>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</si>
  <si>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</si>
  <si>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</si>
  <si>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</si>
  <si>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</si>
  <si>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</si>
  <si>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</si>
  <si>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</si>
  <si>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</si>
  <si>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</si>
  <si>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</si>
  <si>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</si>
  <si>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</si>
  <si>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</si>
  <si>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</si>
  <si>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</si>
  <si>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</si>
  <si>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</si>
  <si>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</si>
  <si>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</si>
  <si>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</si>
  <si>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</si>
  <si>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</si>
  <si>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</si>
  <si>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</si>
  <si>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</si>
  <si>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</si>
  <si>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</si>
  <si>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</si>
  <si>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</si>
  <si>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</si>
  <si>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</si>
  <si>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</si>
  <si>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</si>
  <si>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</si>
  <si>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</si>
  <si>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</si>
  <si>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</si>
  <si>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</si>
  <si>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</si>
  <si>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</si>
  <si>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</si>
  <si>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</si>
  <si>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</si>
  <si>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</si>
  <si>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</si>
  <si>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</si>
  <si>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</si>
  <si>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</si>
  <si>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</si>
  <si>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</si>
  <si>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</si>
  <si>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</si>
  <si>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</si>
  <si>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</si>
  <si>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</si>
  <si>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</si>
  <si>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</si>
  <si>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</si>
  <si>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</si>
  <si>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</si>
  <si>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</si>
  <si>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</si>
  <si>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</si>
  <si>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</si>
  <si>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</si>
  <si>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</si>
  <si>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</si>
  <si>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</si>
  <si>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</si>
  <si>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</si>
  <si>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</si>
  <si>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</si>
  <si>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</si>
  <si>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</si>
  <si>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</si>
  <si>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</si>
  <si>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</si>
  <si>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</si>
  <si>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</si>
  <si>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</si>
  <si>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</si>
  <si>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</si>
  <si>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</si>
  <si>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</si>
  <si>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</si>
  <si>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</si>
  <si>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</si>
  <si>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</si>
  <si>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</si>
  <si>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</si>
  <si>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</si>
  <si>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</si>
  <si>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</si>
  <si>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</si>
  <si>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</si>
  <si>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</si>
  <si>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</si>
  <si>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</si>
  <si>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</si>
  <si>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</si>
  <si>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</si>
  <si>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</si>
  <si>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</si>
  <si>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</si>
  <si>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</si>
  <si>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</si>
  <si>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</si>
  <si>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</si>
  <si>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</si>
  <si>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</si>
  <si>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</si>
  <si>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</si>
  <si>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</si>
  <si>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</si>
  <si>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</si>
  <si>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</si>
  <si>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</si>
  <si>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</si>
  <si>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</si>
  <si>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</si>
  <si>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</si>
  <si>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</si>
  <si>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</si>
  <si>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</si>
  <si>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</si>
  <si>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</si>
  <si>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</si>
  <si>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</si>
  <si>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</si>
  <si>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</si>
  <si>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</si>
  <si>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</si>
  <si>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</si>
  <si>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</si>
  <si>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</si>
  <si>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</si>
  <si>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</si>
  <si>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</si>
  <si>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</si>
  <si>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</si>
  <si>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</si>
  <si>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</si>
  <si>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</si>
  <si>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</si>
  <si>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</si>
  <si>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</si>
  <si>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</si>
  <si>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</si>
  <si>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</si>
  <si>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</si>
  <si>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</si>
  <si>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</si>
  <si>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</si>
  <si>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</si>
  <si>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</si>
  <si>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</si>
  <si>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</si>
  <si>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</si>
  <si>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</si>
  <si>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</si>
  <si>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</si>
  <si>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</si>
  <si>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</si>
  <si>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</si>
  <si>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</si>
  <si>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</si>
  <si>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</si>
  <si>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</si>
  <si>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</si>
  <si>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</si>
  <si>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</si>
  <si>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</si>
  <si>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</si>
  <si>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</si>
  <si>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</si>
  <si>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</si>
  <si>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</si>
  <si>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</si>
  <si>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</si>
  <si>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</si>
  <si>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</si>
  <si>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</si>
  <si>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</si>
  <si>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</si>
  <si>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</si>
  <si>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</si>
  <si>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</si>
  <si>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</si>
  <si>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</si>
  <si>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</si>
  <si>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</si>
  <si>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</si>
  <si>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</si>
  <si>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</si>
  <si>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</si>
  <si>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</si>
  <si>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</si>
  <si>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</si>
  <si>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</si>
  <si>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</si>
  <si>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</si>
  <si>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</si>
  <si>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</si>
  <si>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</si>
  <si>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</si>
  <si>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</si>
  <si>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</si>
  <si>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</si>
  <si>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</si>
  <si>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</si>
  <si>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</si>
  <si>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</si>
  <si>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</si>
  <si>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</si>
  <si>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</si>
  <si>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</si>
  <si>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</si>
  <si>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</si>
  <si>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</si>
  <si>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</si>
  <si>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</si>
  <si>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</si>
  <si>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</si>
  <si>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</si>
  <si>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</si>
  <si>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</si>
  <si>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</si>
  <si>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</si>
  <si>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</si>
  <si>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</si>
  <si>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</si>
  <si>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</si>
  <si>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</si>
  <si>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</si>
  <si>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</si>
  <si>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</si>
  <si>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</si>
  <si>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</si>
  <si>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</si>
  <si>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</si>
  <si>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</si>
  <si>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</si>
  <si>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</si>
  <si>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</si>
  <si>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</si>
  <si>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</si>
  <si>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</si>
  <si>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</si>
  <si>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</si>
  <si>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</si>
  <si>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</si>
  <si>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</si>
  <si>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</si>
  <si>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</si>
  <si>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</si>
  <si>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</si>
  <si>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</si>
  <si>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</si>
  <si>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</si>
  <si>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</si>
  <si>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</si>
  <si>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</si>
  <si>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</si>
  <si>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</si>
  <si>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</si>
  <si>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</si>
  <si>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</si>
  <si>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</si>
  <si>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</si>
  <si>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</si>
  <si>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</si>
  <si>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</si>
  <si>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</si>
  <si>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</si>
  <si>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</si>
  <si>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</si>
  <si>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</si>
  <si>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</si>
  <si>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</si>
  <si>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</si>
  <si>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</si>
  <si>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</si>
  <si>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</si>
  <si>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</si>
  <si>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</si>
  <si>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</si>
  <si>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</si>
  <si>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</si>
  <si>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</si>
  <si>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</si>
  <si>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</si>
  <si>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</si>
  <si>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</si>
  <si>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</si>
  <si>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</si>
  <si>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</si>
  <si>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</si>
  <si>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</si>
  <si>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</si>
  <si>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</si>
  <si>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</si>
  <si>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</si>
  <si>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</si>
  <si>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</si>
  <si>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</si>
  <si>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</si>
  <si>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</si>
  <si>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</si>
  <si>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</si>
  <si>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</si>
  <si>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</si>
  <si>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</si>
  <si>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</si>
  <si>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</si>
  <si>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</si>
  <si>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</si>
  <si>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</si>
  <si>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</si>
  <si>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</si>
  <si>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</si>
  <si>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</si>
  <si>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</si>
  <si>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</si>
  <si>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</si>
  <si>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</si>
  <si>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</si>
  <si>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</si>
  <si>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</si>
  <si>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</si>
  <si>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</si>
  <si>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</si>
  <si>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</si>
  <si>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</si>
  <si>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</si>
  <si>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</si>
  <si>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</si>
  <si>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</si>
  <si>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</si>
  <si>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</si>
  <si>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</si>
  <si>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</si>
  <si>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</si>
  <si>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</si>
  <si>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</si>
  <si>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</si>
  <si>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</si>
  <si>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</si>
  <si>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</si>
  <si>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</si>
  <si>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</si>
  <si>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</si>
  <si>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</si>
  <si>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</si>
  <si>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</si>
  <si>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</si>
  <si>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</si>
  <si>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</si>
  <si>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</si>
  <si>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</si>
  <si>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</si>
  <si>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</si>
  <si>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</si>
  <si>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</si>
  <si>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</si>
  <si>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</si>
  <si>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</si>
  <si>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</si>
  <si>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</si>
  <si>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</si>
  <si>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</si>
  <si>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</si>
  <si>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</si>
  <si>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</si>
  <si>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</si>
  <si>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</si>
  <si>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</si>
  <si>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</si>
  <si>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</si>
  <si>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</si>
  <si>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</si>
  <si>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</si>
  <si>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</si>
  <si>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</si>
  <si>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</si>
  <si>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</si>
  <si>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</si>
  <si>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</si>
  <si>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</si>
  <si>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</si>
  <si>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</si>
  <si>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</si>
  <si>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</si>
  <si>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</si>
  <si>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</si>
  <si>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</si>
  <si>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</si>
  <si>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</si>
  <si>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</si>
  <si>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</si>
  <si>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</si>
  <si>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</si>
  <si>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</si>
  <si>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</si>
  <si>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</si>
  <si>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</si>
  <si>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</si>
  <si>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</si>
  <si>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</si>
  <si>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</si>
  <si>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</si>
  <si>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</si>
  <si>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</si>
  <si>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</si>
  <si>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</si>
  <si>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</si>
  <si>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</si>
  <si>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</si>
  <si>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</si>
  <si>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</si>
  <si>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</si>
  <si>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</si>
  <si>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</si>
  <si>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</si>
  <si>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</si>
  <si>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</si>
  <si>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</si>
  <si>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</si>
  <si>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</si>
  <si>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</si>
  <si>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</si>
  <si>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</si>
  <si>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</si>
  <si>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</si>
  <si>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</si>
  <si>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</si>
  <si>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</si>
  <si>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</si>
  <si>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</si>
  <si>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</si>
  <si>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</si>
  <si>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</si>
  <si>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</si>
  <si>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</si>
  <si>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</si>
  <si>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</si>
  <si>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</si>
  <si>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</si>
  <si>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</si>
  <si>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</si>
  <si>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</si>
  <si>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</si>
  <si>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</si>
  <si>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</si>
  <si>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</si>
  <si>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</si>
  <si>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</si>
  <si>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</si>
  <si>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</si>
  <si>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</si>
  <si>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</si>
  <si>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</si>
  <si>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</si>
  <si>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</si>
  <si>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</si>
  <si>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</si>
  <si>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</si>
  <si>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</si>
  <si>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</si>
  <si>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</si>
  <si>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</si>
  <si>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</si>
  <si>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</si>
  <si>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</si>
  <si>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</si>
  <si>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</si>
  <si>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</si>
  <si>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</si>
  <si>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</si>
  <si>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</si>
  <si>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</si>
  <si>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</si>
  <si>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</si>
  <si>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</si>
  <si>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</si>
  <si>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</si>
  <si>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</si>
  <si>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</si>
  <si>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</si>
  <si>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</si>
  <si>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</si>
  <si>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</si>
  <si>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</si>
  <si>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</si>
  <si>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</si>
  <si>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</si>
  <si>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</si>
  <si>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</si>
  <si>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</si>
  <si>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</si>
  <si>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</si>
  <si>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</si>
  <si>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</si>
  <si>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</si>
  <si>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</si>
  <si>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</si>
  <si>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</si>
  <si>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</si>
  <si>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</si>
  <si>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</si>
  <si>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</si>
  <si>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</si>
  <si>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</si>
  <si>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</si>
  <si>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</si>
  <si>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</si>
  <si>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</si>
  <si>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</si>
  <si>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</si>
  <si>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</si>
  <si>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</si>
  <si>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</si>
  <si>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</si>
  <si>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</si>
  <si>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</si>
  <si>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</si>
  <si>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</si>
  <si>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</si>
  <si>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</si>
  <si>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</si>
  <si>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</si>
  <si>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</si>
  <si>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</si>
  <si>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</si>
  <si>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</si>
  <si>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</si>
  <si>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</si>
  <si>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</si>
  <si>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</si>
  <si>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</si>
  <si>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</si>
  <si>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</si>
  <si>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</si>
  <si>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</si>
  <si>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</si>
  <si>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</si>
  <si>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</si>
  <si>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</si>
  <si>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</si>
  <si>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</si>
  <si>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</si>
  <si>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</si>
  <si>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</si>
  <si>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</si>
  <si>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</si>
  <si>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</si>
  <si>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</si>
  <si>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</si>
  <si>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</si>
  <si>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</si>
  <si>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</si>
  <si>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</si>
  <si>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</si>
  <si>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</si>
  <si>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</si>
  <si>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</si>
  <si>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</si>
  <si>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</si>
  <si>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</si>
  <si>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</si>
  <si>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</si>
  <si>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</si>
  <si>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</si>
  <si>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</si>
  <si>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</si>
  <si>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</si>
  <si>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</si>
  <si>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</si>
  <si>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</si>
  <si>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</si>
  <si>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</si>
  <si>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</si>
  <si>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</si>
  <si>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</si>
  <si>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</si>
  <si>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</si>
  <si>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</si>
  <si>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</si>
  <si>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</si>
  <si>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</si>
  <si>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</si>
  <si>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</si>
  <si>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</si>
  <si>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</si>
  <si>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</si>
  <si>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</si>
  <si>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</si>
  <si>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</si>
  <si>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</si>
  <si>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</si>
  <si>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</si>
  <si>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</si>
  <si>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</si>
  <si>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</si>
  <si>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</si>
  <si>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</si>
  <si>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</si>
  <si>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</si>
  <si>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</si>
  <si>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</si>
  <si>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</si>
  <si>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</si>
  <si>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</si>
  <si>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</si>
  <si>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</si>
  <si>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</si>
  <si>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</si>
  <si>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</si>
  <si>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</si>
  <si>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</si>
  <si>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</si>
  <si>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</si>
  <si>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</si>
  <si>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</si>
  <si>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</si>
  <si>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</si>
  <si>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</si>
  <si>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</si>
  <si>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</si>
  <si>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</si>
  <si>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</si>
  <si>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</si>
  <si>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</si>
  <si>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</si>
  <si>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</si>
  <si>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</si>
  <si>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</si>
  <si>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</si>
  <si>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</si>
  <si>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</si>
  <si>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</si>
  <si>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</si>
  <si>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</si>
  <si>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</si>
  <si>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</si>
  <si>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</si>
  <si>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</si>
  <si>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</si>
  <si>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</si>
  <si>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</si>
  <si>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</si>
  <si>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</si>
  <si>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</si>
  <si>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</si>
  <si>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</si>
  <si>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</si>
  <si>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</si>
  <si>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</si>
  <si>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</si>
  <si>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</si>
  <si>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</si>
  <si>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</si>
  <si>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</si>
  <si>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</si>
  <si>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</si>
  <si>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</si>
  <si>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</si>
  <si>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</si>
  <si>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</si>
  <si>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</si>
  <si>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</si>
  <si>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</si>
  <si>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</si>
  <si>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</si>
  <si>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</si>
  <si>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</si>
  <si>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</si>
  <si>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</si>
  <si>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</si>
  <si>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</si>
  <si>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</si>
  <si>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</si>
  <si>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</si>
  <si>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</si>
  <si>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</si>
  <si>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</si>
  <si>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</si>
  <si>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</si>
  <si>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</si>
  <si>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</si>
  <si>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</si>
  <si>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</si>
  <si>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</si>
  <si>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</si>
  <si>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</si>
  <si>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</si>
  <si>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</si>
  <si>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</si>
  <si>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</si>
  <si>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</si>
  <si>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</si>
  <si>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</si>
  <si>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</si>
  <si>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</si>
  <si>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</si>
  <si>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</si>
  <si>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</si>
  <si>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</si>
  <si>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</si>
  <si>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</si>
  <si>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</si>
  <si>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</si>
  <si>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</si>
  <si>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</si>
  <si>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</si>
  <si>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</si>
  <si>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</si>
  <si>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</si>
  <si>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</si>
  <si>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</si>
  <si>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</si>
  <si>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</si>
  <si>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</si>
  <si>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</si>
  <si>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</si>
  <si>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</si>
  <si>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</si>
  <si>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</si>
  <si>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</si>
  <si>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</si>
  <si>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</si>
  <si>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</si>
  <si>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</si>
  <si>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</si>
  <si>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</si>
  <si>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</si>
  <si>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</si>
  <si>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</si>
  <si>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</si>
  <si>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</si>
  <si>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</si>
  <si>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</si>
  <si>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</si>
  <si>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</si>
  <si>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</si>
  <si>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</si>
  <si>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</si>
  <si>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</si>
  <si>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</si>
  <si>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</si>
  <si>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</si>
  <si>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</si>
  <si>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</si>
  <si>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</si>
  <si>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</si>
  <si>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</si>
  <si>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</si>
  <si>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</si>
  <si>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</si>
  <si>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</si>
  <si>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</si>
  <si>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</si>
  <si>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</si>
  <si>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</si>
  <si>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</si>
  <si>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</si>
  <si>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</si>
  <si>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</si>
  <si>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</si>
  <si>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</si>
  <si>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</si>
  <si>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</si>
  <si>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</si>
  <si>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</si>
  <si>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</si>
  <si>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</si>
  <si>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</si>
  <si>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</si>
  <si>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</si>
  <si>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</si>
  <si>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</si>
  <si>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</si>
  <si>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</si>
  <si>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</si>
  <si>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</si>
  <si>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</si>
  <si>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</si>
  <si>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</si>
  <si>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</si>
  <si>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</si>
  <si>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</si>
  <si>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</si>
  <si>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</si>
  <si>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</si>
  <si>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</si>
  <si>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</si>
  <si>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</si>
  <si>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</si>
  <si>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</si>
  <si>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</si>
  <si>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</si>
  <si>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</si>
  <si>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</si>
  <si>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</si>
  <si>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</si>
  <si>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</si>
  <si>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</si>
  <si>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</si>
  <si>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</si>
  <si>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</si>
  <si>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</si>
  <si>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</si>
  <si>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</si>
  <si>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</si>
  <si>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</si>
  <si>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</si>
  <si>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</si>
  <si>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</si>
  <si>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</si>
  <si>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</si>
  <si>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</si>
  <si>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</si>
  <si>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</si>
  <si>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</si>
  <si>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</si>
  <si>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</si>
  <si>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</si>
  <si>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</si>
  <si>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</si>
  <si>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</si>
  <si>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</si>
  <si>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</si>
  <si>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</si>
  <si>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</si>
  <si>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</si>
  <si>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</si>
  <si>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</si>
  <si>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</si>
  <si>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</si>
  <si>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</si>
  <si>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</si>
  <si>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</si>
  <si>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</si>
  <si>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</si>
  <si>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</si>
  <si>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</si>
  <si>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</si>
  <si>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</si>
  <si>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</si>
  <si>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</si>
  <si>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</si>
  <si>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</si>
  <si>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</si>
  <si>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</si>
  <si>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</si>
  <si>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</si>
  <si>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</si>
  <si>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</si>
  <si>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</si>
  <si>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</si>
  <si>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</si>
  <si>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</si>
  <si>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</si>
  <si>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</si>
  <si>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</si>
  <si>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</si>
  <si>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</si>
  <si>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</si>
  <si>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</si>
  <si>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</si>
  <si>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</si>
  <si>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</si>
  <si>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</si>
  <si>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</si>
  <si>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</si>
  <si>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</si>
  <si>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</si>
  <si>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</si>
  <si>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</si>
  <si>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</si>
  <si>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</si>
  <si>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</si>
  <si>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</si>
  <si>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</si>
  <si>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</si>
  <si>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</si>
  <si>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</si>
  <si>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</si>
  <si>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</si>
  <si>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</si>
  <si>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</si>
  <si>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</si>
  <si>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</si>
  <si>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</si>
  <si>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</si>
  <si>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</si>
  <si>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</si>
  <si>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</si>
  <si>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</si>
  <si>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</si>
  <si>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</si>
  <si>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</si>
  <si>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</si>
  <si>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</si>
  <si>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</si>
  <si>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</si>
  <si>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</si>
  <si>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</si>
  <si>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</si>
  <si>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</si>
  <si>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</si>
  <si>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</si>
  <si>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</si>
  <si>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</si>
  <si>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</si>
  <si>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</si>
  <si>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</si>
  <si>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</si>
  <si>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</si>
  <si>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</si>
  <si>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</si>
  <si>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</si>
  <si>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</si>
  <si>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</si>
  <si>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</si>
  <si>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</si>
  <si>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</si>
  <si>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</si>
  <si>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</si>
  <si>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</si>
  <si>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</si>
  <si>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</si>
  <si>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</si>
  <si>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</si>
  <si>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</si>
  <si>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</si>
  <si>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</si>
  <si>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</si>
  <si>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</si>
  <si>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</si>
  <si>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</si>
  <si>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</si>
  <si>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</si>
  <si>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</si>
  <si>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</si>
  <si>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</si>
  <si>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</si>
  <si>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</si>
  <si>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</si>
  <si>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</si>
  <si>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</si>
  <si>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</si>
  <si>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</si>
  <si>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</si>
  <si>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</si>
  <si>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</si>
  <si>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</si>
  <si>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</si>
  <si>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</si>
  <si>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</si>
  <si>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</si>
  <si>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</si>
  <si>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</si>
  <si>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</si>
  <si>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</si>
  <si>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</si>
  <si>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</si>
  <si>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</si>
  <si>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</si>
  <si>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</si>
  <si>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</si>
  <si>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</si>
  <si>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</si>
  <si>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</si>
  <si>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</si>
  <si>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</si>
  <si>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</si>
  <si>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</si>
  <si>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</si>
  <si>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</si>
  <si>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</si>
  <si>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</si>
  <si>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</si>
  <si>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</si>
  <si>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</si>
  <si>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</si>
  <si>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</si>
  <si>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</si>
  <si>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</si>
  <si>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</si>
  <si>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</si>
  <si>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</si>
  <si>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</si>
  <si>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</si>
  <si>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</si>
  <si>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</si>
  <si>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</si>
  <si>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</si>
  <si>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</si>
  <si>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</si>
  <si>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</si>
  <si>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</si>
  <si>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</si>
  <si>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</si>
  <si>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</si>
  <si>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</si>
  <si>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</si>
  <si>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</si>
  <si>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</si>
  <si>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</si>
  <si>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</si>
  <si>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</si>
  <si>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</si>
  <si>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</si>
  <si>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</si>
  <si>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</si>
  <si>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</si>
  <si>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</si>
  <si>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</si>
  <si>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</si>
  <si>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</si>
  <si>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</si>
  <si>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</si>
  <si>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</si>
  <si>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</si>
  <si>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</si>
  <si>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</si>
  <si>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</si>
  <si>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</si>
  <si>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</si>
  <si>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</si>
  <si>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</si>
  <si>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</si>
  <si>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</si>
  <si>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</si>
  <si>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</si>
  <si>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</si>
  <si>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</si>
  <si>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</si>
  <si>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</si>
  <si>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</si>
  <si>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</si>
  <si>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</si>
  <si>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</si>
  <si>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</si>
  <si>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</si>
  <si>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</si>
  <si>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</si>
  <si>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</si>
  <si>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</si>
  <si>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</si>
  <si>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</si>
  <si>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</si>
  <si>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</si>
  <si>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</si>
  <si>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</si>
  <si>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</si>
  <si>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</si>
  <si>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</si>
  <si>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</si>
  <si>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</si>
  <si>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</si>
  <si>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</si>
  <si>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</si>
  <si>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</si>
  <si>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</si>
  <si>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</si>
  <si>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</si>
  <si>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</si>
  <si>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</si>
  <si>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</si>
  <si>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</si>
  <si>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</si>
  <si>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</si>
  <si>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</si>
  <si>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</si>
  <si>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</si>
  <si>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</si>
  <si>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</si>
  <si>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</si>
  <si>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</si>
  <si>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</si>
  <si>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</si>
  <si>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</si>
  <si>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</si>
  <si>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</si>
  <si>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</si>
  <si>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</si>
  <si>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</si>
  <si>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</si>
  <si>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</si>
  <si>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</si>
  <si>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</si>
  <si>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</si>
  <si>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</si>
  <si>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</si>
  <si>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</si>
  <si>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</si>
  <si>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</si>
  <si>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</si>
  <si>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</si>
  <si>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</si>
  <si>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</si>
  <si>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</si>
  <si>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</si>
  <si>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</si>
  <si>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</si>
  <si>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</si>
  <si>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</si>
  <si>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</si>
  <si>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</si>
  <si>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</si>
  <si>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</si>
  <si>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</si>
  <si>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</si>
  <si>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</si>
  <si>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</si>
  <si>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</si>
  <si>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</si>
  <si>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</si>
  <si>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</si>
  <si>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</si>
  <si>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</si>
  <si>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</si>
  <si>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</si>
  <si>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</si>
  <si>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</si>
  <si>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</si>
  <si>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</si>
  <si>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</si>
  <si>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</si>
  <si>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</si>
  <si>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</si>
  <si>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</si>
  <si>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</si>
  <si>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</si>
  <si>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</si>
  <si>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</si>
  <si>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</si>
  <si>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</si>
  <si>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</si>
  <si>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</si>
  <si>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</si>
  <si>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</si>
  <si>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</si>
  <si>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</si>
  <si>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</si>
  <si>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</si>
  <si>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</si>
  <si>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</si>
  <si>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</si>
  <si>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</si>
  <si>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</si>
  <si>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</si>
  <si>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</si>
  <si>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</si>
  <si>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</si>
  <si>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</si>
  <si>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</si>
  <si>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</si>
  <si>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</si>
  <si>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</si>
  <si>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</si>
  <si>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</si>
  <si>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</si>
  <si>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</si>
  <si>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</si>
  <si>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</si>
  <si>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</si>
  <si>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</si>
  <si>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</si>
  <si>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</si>
  <si>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</si>
  <si>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</si>
  <si>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</si>
  <si>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</si>
  <si>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</si>
  <si>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</si>
  <si>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</si>
  <si>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</si>
  <si>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</si>
  <si>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</si>
  <si>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</si>
  <si>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</si>
  <si>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</si>
  <si>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</si>
  <si>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</si>
  <si>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</si>
  <si>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</si>
  <si>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</si>
  <si>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</si>
  <si>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</si>
  <si>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</si>
  <si>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</si>
  <si>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</si>
  <si>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</si>
  <si>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</si>
  <si>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</si>
  <si>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</si>
  <si>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</si>
  <si>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</si>
  <si>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</si>
  <si>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</si>
  <si>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</si>
  <si>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</si>
  <si>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</si>
  <si>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</si>
  <si>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</si>
  <si>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</si>
  <si>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</si>
  <si>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</si>
  <si>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</si>
  <si>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</si>
  <si>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</si>
  <si>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</si>
  <si>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</si>
  <si>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</si>
  <si>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</si>
  <si>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</si>
  <si>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</si>
  <si>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</si>
  <si>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</si>
  <si>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</si>
  <si>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</si>
  <si>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</si>
  <si>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</si>
  <si>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</si>
  <si>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</si>
  <si>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</si>
  <si>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</si>
  <si>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</si>
  <si>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</si>
  <si>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</si>
  <si>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</si>
  <si>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</si>
  <si>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</si>
  <si>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</si>
  <si>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</si>
  <si>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</si>
  <si>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</si>
  <si>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</si>
  <si>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</si>
  <si>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</si>
  <si>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</si>
  <si>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</si>
  <si>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</si>
  <si>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</si>
  <si>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</si>
  <si>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</si>
  <si>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</si>
  <si>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</si>
  <si>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</si>
  <si>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</si>
  <si>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</si>
  <si>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</si>
  <si>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</si>
  <si>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</si>
  <si>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</si>
  <si>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</si>
  <si>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</si>
  <si>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</si>
  <si>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</si>
  <si>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</si>
  <si>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</si>
  <si>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</si>
  <si>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</si>
  <si>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</si>
  <si>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</si>
  <si>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</si>
  <si>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</si>
  <si>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</si>
  <si>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</si>
  <si>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</si>
  <si>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</si>
  <si>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</si>
  <si>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</si>
  <si>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</si>
  <si>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</si>
  <si>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</si>
  <si>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</si>
  <si>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</si>
  <si>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</si>
  <si>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</si>
  <si>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</si>
  <si>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</si>
  <si>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</si>
  <si>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</si>
  <si>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</si>
  <si>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</si>
  <si>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</si>
  <si>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</si>
  <si>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</si>
  <si>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</si>
  <si>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</si>
  <si>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</si>
  <si>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</si>
  <si>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</si>
  <si>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</si>
  <si>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</si>
  <si>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</si>
  <si>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</si>
  <si>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</si>
  <si>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</si>
  <si>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</si>
  <si>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</si>
  <si>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</si>
  <si>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</si>
  <si>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</si>
  <si>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</si>
  <si>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</si>
  <si>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</si>
  <si>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</si>
  <si>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</si>
  <si>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</si>
  <si>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</si>
  <si>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</si>
  <si>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</si>
  <si>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</si>
  <si>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</si>
  <si>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</si>
  <si>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</si>
  <si>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</si>
  <si>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</si>
  <si>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</si>
  <si>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</si>
  <si>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</si>
  <si>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</si>
  <si>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</si>
  <si>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</si>
  <si>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</si>
  <si>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</si>
  <si>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</si>
  <si>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</si>
  <si>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</si>
  <si>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</si>
  <si>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</si>
  <si>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</si>
  <si>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</si>
  <si>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</si>
  <si>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</si>
  <si>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</si>
  <si>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</si>
  <si>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</si>
  <si>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</si>
  <si>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</si>
  <si>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</si>
  <si>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</si>
  <si>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</si>
  <si>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</si>
  <si>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</si>
  <si>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</si>
  <si>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</si>
  <si>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</si>
  <si>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</si>
  <si>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</si>
  <si>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</si>
  <si>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</si>
  <si>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</si>
  <si>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</si>
  <si>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</si>
  <si>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</si>
  <si>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</si>
  <si>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</si>
  <si>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</si>
  <si>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</si>
  <si>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</si>
  <si>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</si>
  <si>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</si>
  <si>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</si>
  <si>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</si>
  <si>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</si>
  <si>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</si>
  <si>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</si>
  <si>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</si>
  <si>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</si>
  <si>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</si>
  <si>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</si>
  <si>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</si>
  <si>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</si>
  <si>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</si>
  <si>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</si>
  <si>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</si>
  <si>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</si>
  <si>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</si>
  <si>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</si>
  <si>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</si>
  <si>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</si>
  <si>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</si>
  <si>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</si>
  <si>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</si>
  <si>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</si>
  <si>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</si>
  <si>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</si>
  <si>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</si>
  <si>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</si>
  <si>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</si>
  <si>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</si>
  <si>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</si>
  <si>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</si>
  <si>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</si>
  <si>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</si>
  <si>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</si>
  <si>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</si>
  <si>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</si>
  <si>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</si>
  <si>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</si>
  <si>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</si>
  <si>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</si>
  <si>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</si>
  <si>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</si>
  <si>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</si>
  <si>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</si>
  <si>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</si>
  <si>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</si>
  <si>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</si>
  <si>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</si>
  <si>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</si>
  <si>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</si>
  <si>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</si>
  <si>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</si>
  <si>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</si>
  <si>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</si>
  <si>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</si>
  <si>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</si>
  <si>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</si>
  <si>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</si>
  <si>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</si>
  <si>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</si>
  <si>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</si>
  <si>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</si>
  <si>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</si>
  <si>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</si>
  <si>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</si>
  <si>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</si>
  <si>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</si>
  <si>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</si>
  <si>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</si>
  <si>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</si>
  <si>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</si>
  <si>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</si>
  <si>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</si>
  <si>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</si>
  <si>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</si>
  <si>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</si>
  <si>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</si>
  <si>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</si>
  <si>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</si>
  <si>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</si>
  <si>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</si>
  <si>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</si>
  <si>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</si>
  <si>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</si>
  <si>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</si>
  <si>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</si>
  <si>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</si>
  <si>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</si>
  <si>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</si>
  <si>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</si>
  <si>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</si>
  <si>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</si>
  <si>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</si>
  <si>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</si>
  <si>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</si>
  <si>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</si>
  <si>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</si>
  <si>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</si>
  <si>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</si>
  <si>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</si>
  <si>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</si>
  <si>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</si>
  <si>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</si>
  <si>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</si>
  <si>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</si>
  <si>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</si>
  <si>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</si>
  <si>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</si>
  <si>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</si>
  <si>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</si>
  <si>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</si>
  <si>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</si>
  <si>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</si>
  <si>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</si>
  <si>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</si>
  <si>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</si>
  <si>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</si>
  <si>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</si>
  <si>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</si>
  <si>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</si>
  <si>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</si>
  <si>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</si>
  <si>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</si>
  <si>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</si>
  <si>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</si>
  <si>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</si>
  <si>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</si>
  <si>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</si>
  <si>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</si>
  <si>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</si>
  <si>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</si>
  <si>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</si>
  <si>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</si>
  <si>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</si>
  <si>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</si>
  <si>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</si>
  <si>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</si>
  <si>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</si>
  <si>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</si>
  <si>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</si>
  <si>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</si>
  <si>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</si>
  <si>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</si>
  <si>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</si>
  <si>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</si>
  <si>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</si>
  <si>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</si>
  <si>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</si>
  <si>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</si>
  <si>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</si>
  <si>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</si>
  <si>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</si>
  <si>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</si>
  <si>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</si>
  <si>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</si>
  <si>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</si>
  <si>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</si>
  <si>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</si>
  <si>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</si>
  <si>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</si>
  <si>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</si>
  <si>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</si>
  <si>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</si>
  <si>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</si>
  <si>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</si>
  <si>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</si>
  <si>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</si>
  <si>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</si>
  <si>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</si>
  <si>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</si>
  <si>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</si>
  <si>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</si>
  <si>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</si>
  <si>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</si>
  <si>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</si>
  <si>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</si>
  <si>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</si>
  <si>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</si>
  <si>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</si>
  <si>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</si>
  <si>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</si>
  <si>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</si>
  <si>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</si>
  <si>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</si>
  <si>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</si>
  <si>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</si>
  <si>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</si>
  <si>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</si>
  <si>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</si>
  <si>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</si>
  <si>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</si>
  <si>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</si>
  <si>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</si>
  <si>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</si>
  <si>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</si>
  <si>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</si>
  <si>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</si>
  <si>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</si>
  <si>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</si>
  <si>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</si>
  <si>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</si>
  <si>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</si>
  <si>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</si>
  <si>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</si>
  <si>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</si>
  <si>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</si>
  <si>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</si>
  <si>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</si>
  <si>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</si>
  <si>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</si>
  <si>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</si>
  <si>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</si>
  <si>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</si>
  <si>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</si>
  <si>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</si>
  <si>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</si>
  <si>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</si>
  <si>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</si>
  <si>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</si>
  <si>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</si>
  <si>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</si>
  <si>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</si>
  <si>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</si>
  <si>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</si>
  <si>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</si>
  <si>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</si>
  <si>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</si>
  <si>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</si>
  <si>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</si>
  <si>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</si>
  <si>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</si>
  <si>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</si>
  <si>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</si>
  <si>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</si>
  <si>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</si>
  <si>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</si>
  <si>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</si>
  <si>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</si>
  <si>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</si>
  <si>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</si>
  <si>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</si>
  <si>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</si>
  <si>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</si>
  <si>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</si>
  <si>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</si>
  <si>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</si>
  <si>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</si>
  <si>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</si>
  <si>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</si>
  <si>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</si>
  <si>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</si>
  <si>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</si>
  <si>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</si>
  <si>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</si>
  <si>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</si>
  <si>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</si>
  <si>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</si>
  <si>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</si>
  <si>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</si>
  <si>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</si>
  <si>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</si>
  <si>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</si>
  <si>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</si>
  <si>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</si>
  <si>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</si>
  <si>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</si>
  <si>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</si>
  <si>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</si>
  <si>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</si>
  <si>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</si>
  <si>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</si>
  <si>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</si>
  <si>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</si>
  <si>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</si>
  <si>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</si>
  <si>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</si>
  <si>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</si>
  <si>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</si>
  <si>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</si>
  <si>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</si>
  <si>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</si>
  <si>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</si>
  <si>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</si>
  <si>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</si>
  <si>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</si>
  <si>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</si>
  <si>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</si>
  <si>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</si>
  <si>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</si>
  <si>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</si>
  <si>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</si>
  <si>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</si>
  <si>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</si>
  <si>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</si>
  <si>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</si>
  <si>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</si>
  <si>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</si>
  <si>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</si>
  <si>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</si>
  <si>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</si>
  <si>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</si>
  <si>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</si>
  <si>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</si>
  <si>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</si>
  <si>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</si>
  <si>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</si>
  <si>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</si>
  <si>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</si>
  <si>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</si>
  <si>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</si>
  <si>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</si>
  <si>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</si>
  <si>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</si>
  <si>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</si>
  <si>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</si>
  <si>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</si>
  <si>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</si>
  <si>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</si>
  <si>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</si>
  <si>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</si>
  <si>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</si>
  <si>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</si>
  <si>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</si>
  <si>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</si>
  <si>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</si>
  <si>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</si>
  <si>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</si>
  <si>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</si>
  <si>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</si>
  <si>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</si>
  <si>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</si>
  <si>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</si>
  <si>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</si>
  <si>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</si>
  <si>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</si>
  <si>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</si>
  <si>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</si>
  <si>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</si>
  <si>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</si>
  <si>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</si>
  <si>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</si>
  <si>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</si>
  <si>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</si>
  <si>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</si>
  <si>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</si>
  <si>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</si>
  <si>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</si>
  <si>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</si>
  <si>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</si>
  <si>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</si>
  <si>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</si>
  <si>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</si>
  <si>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</si>
  <si>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</si>
  <si>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</si>
  <si>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</si>
  <si>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</si>
  <si>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</si>
  <si>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</si>
  <si>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</si>
  <si>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</si>
  <si>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</si>
  <si>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</si>
  <si>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</si>
  <si>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</si>
  <si>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</si>
  <si>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</si>
  <si>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</si>
  <si>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</si>
  <si>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</si>
  <si>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</si>
  <si>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</si>
  <si>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</si>
  <si>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</si>
  <si>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</si>
  <si>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</si>
  <si>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</si>
  <si>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</si>
  <si>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</si>
  <si>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</si>
  <si>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</si>
  <si>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</si>
  <si>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</si>
  <si>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</si>
  <si>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</si>
  <si>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</si>
  <si>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</si>
  <si>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</si>
  <si>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</si>
  <si>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</si>
  <si>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</si>
  <si>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</si>
  <si>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</si>
  <si>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</si>
  <si>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</si>
  <si>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</si>
  <si>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</si>
  <si>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</si>
  <si>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</si>
  <si>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</si>
  <si>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</si>
  <si>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</si>
  <si>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</si>
  <si>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</si>
  <si>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</si>
  <si>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</si>
  <si>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</si>
  <si>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</si>
  <si>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</si>
  <si>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</si>
  <si>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</si>
  <si>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</si>
  <si>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</si>
  <si>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</si>
  <si>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</si>
  <si>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</si>
  <si>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</si>
  <si>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</si>
  <si>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</si>
  <si>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</si>
  <si>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</si>
  <si>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</si>
  <si>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</si>
  <si>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</si>
  <si>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</si>
  <si>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</si>
  <si>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</si>
  <si>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</si>
  <si>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</si>
  <si>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</si>
  <si>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</si>
  <si>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</si>
  <si>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</si>
  <si>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</si>
  <si>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</si>
  <si>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</si>
  <si>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</si>
  <si>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</si>
  <si>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</si>
  <si>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</si>
  <si>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</si>
  <si>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</si>
  <si>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</si>
  <si>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</si>
  <si>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</si>
  <si>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</si>
  <si>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</si>
  <si>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</si>
  <si>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</si>
  <si>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</si>
  <si>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</si>
  <si>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</si>
  <si>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</si>
  <si>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</si>
  <si>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</si>
  <si>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</si>
  <si>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</si>
  <si>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</si>
  <si>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</si>
  <si>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</si>
  <si>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</si>
  <si>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</si>
  <si>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</si>
  <si>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</si>
  <si>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</si>
  <si>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</si>
  <si>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</si>
  <si>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</si>
  <si>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</si>
  <si>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</si>
  <si>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</si>
  <si>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</si>
  <si>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</si>
  <si>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</si>
  <si>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</si>
  <si>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</si>
  <si>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</si>
  <si>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</si>
  <si>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</si>
  <si>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</si>
  <si>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</si>
  <si>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</si>
  <si>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</si>
  <si>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</si>
  <si>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</si>
  <si>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</si>
  <si>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</si>
  <si>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</si>
  <si>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</si>
  <si>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</si>
  <si>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</si>
  <si>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</si>
  <si>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</si>
  <si>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</si>
  <si>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</si>
  <si>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</si>
  <si>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</si>
  <si>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</si>
  <si>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</si>
  <si>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</si>
  <si>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</si>
  <si>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</si>
  <si>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</si>
  <si>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</si>
  <si>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</si>
  <si>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</si>
  <si>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</si>
  <si>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</si>
  <si>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</si>
  <si>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</si>
  <si>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</si>
  <si>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</si>
  <si>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</si>
  <si>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</si>
  <si>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</si>
  <si>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</si>
  <si>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</si>
  <si>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</si>
  <si>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</si>
  <si>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</si>
  <si>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</si>
  <si>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</si>
  <si>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</si>
  <si>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</si>
  <si>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</si>
  <si>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</si>
  <si>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</si>
  <si>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</si>
  <si>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</si>
  <si>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</si>
  <si>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</si>
  <si>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</si>
  <si>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</si>
  <si>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</si>
  <si>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</si>
  <si>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</si>
  <si>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</si>
  <si>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</si>
  <si>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</si>
  <si>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</si>
  <si>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</si>
  <si>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</si>
  <si>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</si>
  <si>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</si>
  <si>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</si>
  <si>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</si>
  <si>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</si>
  <si>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</si>
  <si>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</si>
  <si>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</si>
  <si>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</si>
  <si>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</si>
  <si>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</si>
  <si>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</si>
  <si>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</si>
  <si>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</si>
  <si>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</si>
  <si>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</si>
  <si>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</si>
  <si>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</si>
  <si>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</si>
  <si>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</si>
  <si>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</si>
  <si>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</si>
  <si>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</si>
  <si>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</si>
  <si>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</si>
  <si>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</si>
  <si>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</si>
  <si>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</si>
  <si>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</si>
  <si>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</si>
  <si>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</si>
  <si>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</si>
  <si>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</si>
  <si>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</si>
  <si>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</si>
  <si>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</si>
  <si>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</si>
  <si>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</si>
  <si>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</si>
  <si>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</si>
  <si>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</si>
  <si>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</si>
  <si>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</si>
  <si>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</si>
  <si>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</si>
  <si>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</si>
  <si>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</si>
  <si>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</si>
  <si>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</si>
  <si>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</si>
  <si>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</si>
  <si>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</si>
  <si>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</si>
  <si>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</si>
  <si>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</si>
  <si>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</si>
  <si>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</si>
  <si>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</si>
  <si>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</si>
  <si>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</si>
  <si>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</si>
  <si>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</si>
  <si>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</si>
  <si>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</si>
  <si>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</si>
  <si>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</si>
  <si>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</si>
  <si>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</si>
  <si>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</si>
  <si>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</si>
  <si>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</si>
  <si>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</si>
  <si>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</si>
  <si>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</si>
  <si>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</si>
  <si>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</si>
  <si>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</si>
  <si>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</si>
  <si>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</si>
  <si>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</si>
  <si>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</si>
  <si>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</si>
  <si>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</si>
  <si>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</si>
  <si>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</si>
  <si>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</si>
  <si>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</si>
  <si>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</si>
  <si>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</si>
  <si>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</si>
  <si>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</si>
  <si>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</si>
  <si>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</si>
  <si>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</si>
  <si>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</si>
  <si>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</si>
  <si>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</si>
  <si>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</si>
  <si>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</si>
  <si>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</si>
  <si>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</si>
  <si>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</si>
  <si>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</si>
  <si>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</si>
  <si>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</si>
  <si>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</si>
  <si>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</si>
  <si>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</si>
  <si>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</si>
  <si>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</si>
  <si>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</si>
  <si>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</si>
  <si>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</si>
  <si>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</si>
  <si>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</si>
  <si>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</si>
  <si>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</si>
  <si>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</si>
  <si>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</si>
  <si>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</si>
  <si>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</si>
  <si>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</si>
  <si>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</si>
  <si>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</si>
  <si>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</si>
  <si>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</si>
  <si>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</si>
  <si>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</si>
  <si>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</si>
  <si>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</si>
  <si>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</si>
  <si>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</si>
  <si>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</si>
  <si>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</si>
  <si>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</si>
  <si>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</si>
  <si>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</si>
  <si>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</si>
  <si>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</si>
  <si>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</si>
  <si>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</si>
  <si>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</si>
  <si>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</si>
  <si>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</si>
  <si>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</si>
  <si>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</si>
  <si>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</si>
  <si>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</si>
  <si>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</si>
  <si>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</si>
  <si>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</si>
  <si>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</si>
  <si>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</si>
  <si>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</si>
  <si>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</si>
  <si>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</si>
  <si>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</si>
  <si>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</si>
  <si>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</si>
  <si>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</si>
  <si>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</si>
  <si>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</si>
  <si>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</si>
  <si>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</si>
  <si>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</si>
  <si>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</si>
  <si>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</si>
  <si>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</si>
  <si>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</si>
  <si>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</si>
  <si>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</si>
  <si>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</si>
  <si>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</si>
  <si>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</si>
  <si>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</si>
  <si>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</si>
  <si>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</si>
  <si>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</si>
  <si>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</si>
  <si>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</si>
  <si>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</si>
  <si>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</si>
  <si>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</si>
  <si>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</si>
  <si>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</si>
  <si>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</si>
  <si>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</si>
  <si>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</si>
  <si>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</si>
  <si>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</si>
  <si>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</si>
  <si>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</si>
  <si>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</si>
  <si>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</si>
  <si>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</si>
  <si>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</si>
  <si>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</si>
  <si>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</si>
  <si>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</si>
  <si>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</si>
  <si>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</si>
  <si>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</si>
  <si>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</si>
  <si>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</si>
  <si>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</si>
  <si>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</si>
  <si>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</si>
  <si>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</si>
  <si>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</si>
  <si>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</si>
  <si>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</si>
  <si>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</si>
  <si>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</si>
  <si>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</si>
  <si>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</si>
  <si>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</si>
  <si>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</si>
  <si>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</si>
  <si>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</si>
  <si>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</si>
  <si>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</si>
  <si>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</si>
  <si>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</si>
  <si>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</si>
  <si>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</si>
  <si>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</si>
  <si>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</si>
  <si>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</si>
  <si>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</si>
  <si>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</si>
  <si>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</si>
  <si>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</si>
  <si>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</si>
  <si>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</si>
  <si>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</si>
  <si>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</si>
  <si>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</si>
  <si>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</si>
  <si>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</si>
  <si>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</si>
  <si>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</si>
  <si>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</si>
  <si>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</si>
  <si>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</si>
  <si>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</si>
  <si>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</si>
  <si>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</si>
  <si>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</si>
  <si>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</si>
  <si>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</si>
  <si>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</si>
  <si>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</si>
  <si>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</si>
  <si>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</si>
  <si>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</si>
  <si>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</si>
  <si>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</si>
  <si>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</si>
  <si>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</si>
  <si>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</si>
  <si>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</si>
  <si>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</si>
  <si>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</si>
  <si>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</si>
  <si>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</si>
  <si>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</si>
  <si>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</si>
  <si>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</si>
  <si>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</si>
  <si>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</si>
  <si>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</si>
  <si>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</si>
  <si>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</si>
  <si>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</si>
  <si>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</si>
  <si>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</si>
  <si>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</si>
  <si>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</si>
  <si>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</si>
  <si>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</si>
  <si>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</si>
  <si>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</si>
  <si>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</si>
  <si>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</si>
  <si>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</si>
  <si>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</si>
  <si>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</si>
  <si>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</si>
  <si>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</si>
  <si>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</si>
  <si>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</si>
  <si>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</si>
  <si>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</si>
  <si>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</si>
  <si>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</si>
  <si>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</si>
  <si>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</si>
  <si>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</si>
  <si>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</si>
  <si>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</si>
  <si>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</si>
  <si>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</si>
  <si>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</si>
  <si>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</si>
  <si>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</si>
  <si>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</si>
  <si>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</si>
  <si>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</si>
  <si>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</si>
  <si>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</si>
  <si>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</si>
  <si>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</si>
  <si>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</si>
  <si>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</si>
  <si>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</si>
  <si>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</si>
  <si>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</si>
  <si>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</si>
  <si>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</si>
  <si>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</si>
  <si>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</si>
  <si>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</si>
  <si>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</si>
  <si>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</si>
  <si>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</si>
  <si>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</si>
  <si>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</si>
  <si>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</si>
  <si>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</si>
  <si>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</si>
  <si>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</si>
  <si>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</si>
  <si>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</si>
  <si>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</si>
  <si>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</si>
  <si>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</si>
  <si>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</si>
  <si>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</si>
  <si>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</si>
  <si>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</si>
  <si>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</si>
  <si>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</si>
  <si>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</si>
  <si>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</si>
  <si>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</si>
  <si>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</si>
  <si>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</si>
  <si>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</si>
  <si>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</si>
  <si>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</si>
  <si>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</si>
  <si>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</si>
  <si>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</si>
  <si>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</si>
  <si>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</si>
  <si>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</si>
  <si>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</si>
  <si>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</si>
  <si>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</si>
  <si>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</si>
  <si>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</si>
  <si>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</si>
  <si>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</si>
  <si>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</si>
  <si>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</si>
  <si>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</si>
  <si>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</si>
  <si>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</si>
  <si>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</si>
  <si>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</si>
  <si>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</si>
  <si>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</si>
  <si>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</si>
  <si>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</si>
  <si>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</si>
  <si>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</si>
  <si>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</si>
  <si>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</si>
  <si>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</si>
  <si>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</si>
  <si>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</si>
  <si>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</si>
  <si>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</si>
  <si>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</si>
  <si>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</si>
  <si>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</si>
  <si>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</si>
  <si>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</si>
  <si>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</si>
  <si>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</si>
  <si>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</si>
  <si>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</si>
  <si>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</si>
  <si>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</si>
  <si>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</si>
  <si>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</si>
  <si>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</si>
  <si>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</si>
  <si>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</si>
  <si>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</si>
  <si>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</si>
  <si>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</si>
  <si>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</si>
  <si>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</si>
  <si>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</si>
  <si>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</si>
  <si>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</si>
  <si>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</si>
  <si>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</si>
  <si>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</si>
  <si>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</si>
  <si>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</si>
  <si>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</si>
  <si>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</si>
  <si>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</si>
  <si>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</si>
  <si>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</si>
  <si>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</si>
  <si>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</si>
  <si>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</si>
  <si>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</si>
  <si>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</si>
  <si>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</si>
  <si>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</si>
  <si>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</si>
  <si>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</si>
  <si>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</si>
  <si>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</si>
  <si>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</si>
  <si>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</si>
  <si>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</si>
  <si>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</si>
  <si>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</si>
  <si>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</si>
  <si>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</si>
  <si>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</si>
  <si>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</si>
  <si>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</si>
  <si>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</si>
  <si>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</si>
  <si>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</si>
  <si>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</si>
  <si>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</si>
  <si>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</si>
  <si>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</si>
  <si>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</si>
  <si>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</si>
  <si>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</si>
  <si>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</si>
  <si>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</si>
  <si>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</si>
  <si>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</si>
  <si>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</si>
  <si>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</si>
  <si>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</si>
  <si>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</si>
  <si>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</si>
  <si>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</si>
  <si>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</si>
  <si>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</si>
  <si>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</si>
  <si>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</si>
  <si>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</si>
  <si>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</si>
  <si>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</si>
  <si>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</si>
  <si>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</si>
  <si>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</si>
  <si>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</si>
  <si>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</si>
  <si>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</si>
  <si>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</si>
  <si>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</si>
  <si>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</si>
  <si>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</si>
  <si>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</si>
  <si>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</si>
  <si>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</si>
  <si>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</si>
  <si>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</si>
  <si>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</si>
  <si>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</si>
  <si>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</si>
  <si>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</si>
  <si>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</si>
  <si>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</si>
  <si>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</si>
  <si>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</si>
  <si>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</si>
  <si>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</si>
  <si>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</si>
  <si>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</si>
  <si>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</si>
  <si>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</si>
  <si>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</si>
  <si>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</si>
  <si>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</si>
  <si>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</si>
  <si>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</si>
  <si>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</si>
  <si>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</si>
  <si>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</si>
  <si>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</si>
  <si>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</si>
  <si>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</si>
  <si>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</si>
  <si>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</si>
  <si>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</si>
  <si>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</si>
  <si>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</si>
  <si>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</si>
  <si>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</si>
  <si>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</si>
  <si>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</si>
  <si>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</si>
  <si>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</si>
  <si>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</si>
  <si>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</si>
  <si>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</si>
  <si>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</si>
  <si>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</si>
  <si>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</si>
  <si>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</si>
  <si>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</si>
  <si>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</si>
  <si>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</si>
  <si>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</si>
  <si>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</si>
  <si>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</si>
  <si>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</si>
  <si>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</si>
  <si>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</si>
  <si>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</si>
  <si>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</si>
  <si>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</si>
  <si>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</si>
  <si>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</si>
  <si>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</si>
  <si>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</si>
  <si>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</si>
  <si>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</si>
  <si>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</si>
  <si>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</si>
  <si>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</si>
  <si>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</si>
  <si>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</si>
  <si>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</si>
  <si>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</si>
  <si>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</si>
  <si>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</si>
  <si>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</si>
  <si>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</si>
  <si>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</si>
  <si>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</si>
  <si>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</si>
  <si>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</si>
  <si>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</si>
  <si>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</si>
  <si>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</si>
  <si>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</si>
  <si>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</si>
  <si>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</si>
  <si>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</si>
  <si>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</si>
  <si>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</si>
  <si>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</si>
  <si>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</si>
  <si>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</si>
  <si>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</si>
  <si>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</si>
  <si>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</si>
  <si>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</si>
  <si>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</si>
  <si>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</si>
  <si>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</si>
  <si>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</si>
  <si>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</si>
  <si>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</si>
  <si>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</si>
  <si>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</si>
  <si>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</si>
  <si>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</si>
  <si>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</si>
  <si>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</si>
  <si>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</si>
  <si>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</si>
  <si>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</si>
  <si>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</si>
  <si>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</si>
  <si>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</si>
  <si>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</si>
  <si>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</si>
  <si>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</si>
  <si>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</si>
  <si>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</si>
  <si>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</si>
  <si>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</si>
  <si>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</si>
  <si>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</si>
  <si>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</si>
  <si>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</si>
  <si>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</si>
  <si>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</si>
  <si>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</si>
  <si>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</si>
  <si>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</si>
  <si>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</si>
  <si>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</si>
  <si>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</si>
  <si>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</si>
  <si>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</si>
  <si>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</si>
  <si>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</si>
  <si>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</si>
  <si>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</si>
  <si>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</si>
  <si>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</si>
  <si>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</si>
  <si>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</si>
  <si>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</si>
  <si>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</si>
  <si>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</si>
  <si>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</si>
  <si>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</si>
  <si>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</si>
  <si>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</si>
  <si>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</si>
  <si>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</si>
  <si>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</si>
  <si>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</si>
  <si>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</si>
  <si>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</si>
  <si>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</si>
  <si>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</si>
  <si>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</si>
  <si>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</si>
  <si>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</si>
  <si>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</si>
  <si>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</si>
  <si>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</si>
  <si>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</si>
  <si>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</si>
  <si>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</si>
  <si>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</si>
  <si>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</si>
  <si>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</si>
  <si>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</si>
  <si>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</si>
  <si>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</si>
  <si>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</si>
  <si>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</si>
  <si>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</si>
  <si>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</si>
  <si>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</si>
  <si>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</si>
  <si>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</si>
  <si>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</si>
  <si>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</si>
  <si>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</si>
  <si>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</si>
  <si>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</si>
  <si>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</si>
  <si>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</si>
  <si>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</si>
  <si>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</si>
  <si>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</si>
  <si>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</si>
  <si>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</si>
  <si>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</si>
  <si>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</si>
  <si>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</si>
  <si>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</si>
  <si>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</si>
  <si>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</si>
  <si>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</si>
  <si>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</si>
  <si>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</si>
  <si>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</si>
  <si>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</si>
  <si>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</si>
  <si>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</si>
  <si>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</si>
  <si>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</si>
  <si>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</si>
  <si>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</si>
  <si>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</si>
  <si>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</si>
  <si>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</si>
  <si>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</si>
  <si>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</si>
  <si>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</si>
  <si>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</si>
  <si>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</si>
  <si>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</si>
  <si>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</si>
  <si>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</si>
  <si>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</si>
  <si>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</si>
  <si>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</si>
  <si>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</si>
  <si>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</si>
  <si>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</si>
  <si>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</si>
  <si>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</si>
  <si>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</si>
  <si>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</si>
  <si>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</si>
  <si>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</si>
  <si>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</si>
  <si>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</si>
  <si>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</si>
  <si>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</si>
  <si>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</si>
  <si>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</si>
  <si>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</si>
  <si>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</si>
  <si>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</si>
  <si>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</si>
  <si>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</si>
  <si>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</si>
  <si>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</si>
  <si>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</si>
  <si>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</si>
  <si>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</si>
  <si>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</si>
  <si>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</si>
  <si>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</si>
  <si>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</si>
  <si>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</si>
  <si>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</si>
  <si>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</si>
  <si>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</si>
  <si>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</si>
  <si>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</si>
  <si>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</si>
  <si>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</si>
  <si>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</si>
  <si>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</si>
  <si>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</si>
  <si>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</si>
  <si>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</si>
  <si>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</si>
  <si>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</si>
  <si>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</si>
  <si>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</si>
  <si>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</si>
  <si>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</si>
  <si>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</si>
  <si>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</si>
  <si>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</si>
  <si>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</si>
  <si>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</si>
  <si>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</si>
  <si>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</si>
  <si>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</si>
  <si>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</si>
  <si>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</si>
  <si>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</si>
  <si>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</si>
  <si>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</si>
  <si>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</si>
  <si>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</si>
  <si>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</si>
  <si>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</si>
  <si>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</si>
  <si>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</si>
  <si>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</si>
  <si>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</si>
  <si>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</si>
  <si>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</si>
  <si>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</si>
  <si>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</si>
  <si>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</si>
  <si>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</si>
  <si>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</si>
  <si>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</si>
  <si>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</si>
  <si>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</si>
  <si>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</si>
  <si>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</si>
  <si>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</si>
  <si>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</si>
  <si>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</si>
  <si>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</si>
  <si>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</si>
  <si>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</si>
  <si>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</si>
  <si>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</si>
  <si>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</si>
  <si>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</si>
  <si>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</si>
  <si>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</si>
  <si>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</si>
  <si>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</si>
  <si>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</si>
  <si>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</si>
  <si>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</si>
  <si>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</si>
  <si>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</si>
  <si>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</si>
  <si>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</si>
  <si>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</si>
  <si>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</si>
  <si>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</si>
  <si>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</si>
  <si>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</si>
  <si>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</si>
  <si>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</si>
  <si>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</si>
  <si>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</si>
  <si>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</si>
  <si>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</si>
  <si>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</si>
  <si>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</si>
  <si>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</si>
  <si>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</si>
  <si>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</si>
  <si>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</si>
  <si>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</si>
  <si>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</si>
  <si>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</si>
  <si>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</si>
  <si>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</si>
  <si>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</si>
  <si>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</si>
  <si>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</si>
  <si>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</si>
  <si>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</si>
  <si>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</si>
  <si>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</si>
  <si>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</si>
  <si>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</si>
  <si>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</si>
  <si>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</si>
  <si>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</si>
  <si>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</si>
  <si>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</si>
  <si>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</si>
  <si>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</si>
  <si>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</si>
  <si>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</si>
  <si>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</si>
  <si>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</si>
  <si>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</si>
  <si>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</si>
  <si>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</si>
  <si>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</si>
  <si>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</si>
  <si>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</si>
  <si>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</si>
  <si>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</si>
  <si>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</si>
  <si>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</si>
  <si>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</si>
  <si>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</si>
  <si>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</si>
  <si>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</si>
  <si>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</si>
  <si>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</si>
  <si>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</si>
  <si>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</si>
  <si>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</si>
  <si>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</si>
  <si>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</si>
  <si>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</si>
  <si>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</si>
  <si>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</si>
  <si>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</si>
  <si>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</si>
  <si>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</si>
  <si>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</si>
  <si>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</si>
  <si>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</si>
  <si>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</si>
  <si>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</si>
  <si>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</si>
  <si>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</si>
  <si>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</si>
  <si>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</si>
  <si>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</si>
  <si>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</si>
  <si>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</si>
  <si>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</si>
  <si>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</si>
  <si>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</si>
  <si>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</si>
  <si>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</si>
  <si>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</si>
  <si>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</si>
  <si>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</si>
  <si>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</si>
  <si>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</si>
  <si>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</si>
  <si>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</si>
  <si>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</si>
  <si>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</si>
  <si>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</si>
  <si>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</si>
  <si>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</si>
  <si>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</si>
  <si>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</si>
  <si>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</si>
  <si>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</si>
  <si>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</si>
  <si>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</si>
  <si>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</si>
  <si>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</si>
  <si>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</si>
  <si>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</si>
  <si>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</si>
  <si>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</si>
  <si>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</si>
  <si>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</si>
  <si>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</si>
  <si>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</si>
  <si>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</si>
  <si>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</si>
  <si>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</si>
  <si>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</si>
  <si>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</si>
  <si>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</si>
  <si>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</si>
  <si>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</si>
  <si>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</si>
  <si>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</si>
  <si>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</si>
  <si>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</si>
  <si>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</si>
  <si>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</si>
  <si>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</si>
  <si>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</si>
  <si>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</si>
  <si>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</si>
  <si>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</si>
  <si>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</si>
  <si>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</si>
  <si>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</si>
  <si>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</si>
  <si>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</si>
  <si>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</si>
  <si>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</si>
  <si>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</si>
  <si>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</si>
  <si>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</si>
  <si>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</si>
  <si>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</si>
  <si>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</si>
  <si>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</si>
  <si>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</si>
  <si>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</si>
  <si>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</si>
  <si>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</si>
  <si>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</si>
  <si>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</si>
  <si>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</si>
  <si>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</si>
  <si>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</si>
  <si>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</si>
  <si>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</si>
  <si>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</si>
  <si>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</si>
  <si>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</si>
  <si>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</si>
  <si>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</si>
  <si>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</si>
  <si>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</si>
  <si>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</si>
  <si>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</si>
  <si>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</si>
  <si>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</si>
  <si>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</si>
  <si>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</si>
  <si>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</si>
  <si>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</si>
  <si>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</si>
  <si>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</si>
  <si>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</si>
  <si>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</si>
  <si>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</si>
  <si>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</si>
  <si>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</si>
  <si>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</si>
  <si>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</si>
  <si>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</si>
  <si>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</si>
  <si>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</si>
  <si>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</si>
  <si>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</si>
  <si>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</si>
  <si>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</si>
  <si>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</si>
  <si>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</si>
  <si>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</si>
  <si>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</si>
  <si>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</si>
  <si>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</si>
  <si>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</si>
  <si>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</si>
  <si>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</si>
  <si>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</si>
  <si>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</si>
  <si>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</si>
  <si>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</si>
  <si>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</si>
  <si>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</si>
  <si>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</si>
  <si>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</si>
  <si>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</si>
  <si>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</si>
  <si>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</si>
  <si>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</si>
  <si>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</si>
  <si>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</si>
  <si>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</si>
  <si>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</si>
  <si>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</si>
  <si>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</si>
  <si>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</si>
  <si>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</si>
  <si>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</si>
  <si>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</si>
  <si>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</si>
  <si>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</si>
  <si>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</si>
  <si>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</si>
  <si>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</si>
  <si>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</si>
  <si>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</si>
  <si>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</si>
  <si>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</si>
  <si>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</si>
  <si>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</si>
  <si>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</si>
  <si>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</si>
  <si>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</si>
  <si>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</si>
  <si>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</si>
  <si>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</si>
  <si>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</si>
  <si>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</si>
  <si>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</si>
  <si>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</si>
  <si>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</si>
  <si>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</si>
  <si>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</si>
  <si>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</si>
  <si>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</si>
  <si>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</si>
  <si>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</si>
  <si>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</si>
  <si>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</si>
  <si>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</si>
  <si>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</si>
  <si>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</si>
  <si>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</si>
  <si>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</si>
  <si>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</si>
  <si>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</si>
  <si>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</si>
  <si>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</si>
  <si>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</si>
  <si>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</si>
  <si>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</si>
  <si>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</si>
  <si>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</si>
  <si>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</si>
  <si>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</si>
  <si>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</si>
  <si>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</si>
  <si>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</si>
  <si>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</si>
  <si>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</si>
  <si>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</si>
  <si>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</si>
  <si>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</si>
  <si>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</si>
  <si>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</si>
  <si>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</si>
  <si>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</si>
  <si>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</si>
  <si>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</si>
  <si>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</si>
  <si>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</si>
  <si>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</si>
  <si>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</si>
  <si>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</si>
  <si>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</si>
  <si>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</si>
  <si>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</si>
  <si>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</si>
  <si>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</si>
  <si>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</si>
  <si>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</si>
  <si>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</si>
  <si>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</si>
  <si>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</si>
  <si>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</si>
  <si>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</si>
  <si>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</si>
  <si>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</si>
  <si>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</si>
  <si>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</si>
  <si>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</si>
  <si>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</si>
  <si>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</si>
  <si>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</si>
  <si>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</si>
  <si>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</si>
  <si>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</si>
  <si>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</si>
  <si>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</si>
  <si>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</si>
  <si>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</si>
  <si>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</si>
  <si>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</si>
  <si>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</si>
  <si>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</si>
  <si>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</si>
  <si>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</si>
  <si>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</si>
  <si>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</si>
  <si>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</si>
  <si>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</si>
  <si>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</si>
  <si>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</si>
  <si>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</si>
  <si>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</si>
  <si>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</si>
  <si>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</si>
  <si>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</si>
  <si>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</si>
  <si>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</si>
  <si>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</si>
  <si>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</si>
  <si>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</si>
  <si>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</si>
  <si>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</si>
  <si>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</si>
  <si>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</si>
  <si>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</si>
  <si>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</si>
  <si>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</si>
  <si>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</si>
  <si>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</si>
  <si>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</si>
  <si>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</si>
  <si>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</si>
  <si>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</si>
  <si>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</si>
  <si>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</si>
  <si>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</si>
  <si>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</si>
  <si>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</si>
  <si>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</si>
  <si>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</si>
  <si>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</si>
  <si>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</si>
  <si>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</si>
  <si>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</si>
  <si>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</si>
  <si>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</si>
  <si>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</si>
  <si>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</si>
  <si>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</si>
  <si>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</si>
  <si>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</si>
  <si>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</si>
  <si>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</si>
  <si>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</si>
  <si>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</si>
  <si>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</si>
  <si>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</si>
  <si>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</si>
  <si>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</si>
  <si>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</si>
  <si>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</si>
  <si>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</si>
  <si>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</si>
  <si>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</si>
  <si>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</si>
  <si>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</si>
  <si>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</si>
  <si>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</si>
  <si>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</si>
  <si>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</si>
  <si>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</si>
  <si>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</si>
  <si>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</si>
  <si>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</si>
  <si>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</si>
  <si>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</si>
  <si>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</si>
  <si>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</si>
  <si>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</si>
  <si>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</si>
  <si>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</si>
  <si>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</si>
  <si>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</si>
  <si>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</si>
  <si>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</si>
  <si>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</si>
  <si>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</si>
  <si>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</si>
  <si>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</si>
  <si>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</si>
  <si>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</si>
  <si>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</si>
  <si>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</si>
  <si>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</si>
  <si>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</si>
  <si>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</si>
  <si>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</si>
  <si>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</si>
  <si>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</si>
  <si>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</si>
  <si>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</si>
  <si>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</si>
  <si>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</si>
  <si>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</si>
  <si>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</si>
  <si>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</si>
  <si>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</si>
  <si>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</si>
  <si>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</si>
  <si>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</si>
  <si>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</si>
  <si>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</si>
  <si>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</si>
  <si>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</si>
  <si>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</si>
  <si>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</si>
  <si>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</si>
  <si>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</si>
  <si>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</si>
  <si>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</si>
  <si>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</si>
  <si>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</si>
  <si>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</si>
  <si>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</si>
  <si>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</si>
  <si>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</si>
  <si>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</si>
  <si>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</si>
  <si>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</si>
  <si>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</si>
  <si>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</si>
  <si>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</si>
  <si>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</si>
  <si>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</si>
  <si>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</si>
  <si>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</si>
  <si>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</si>
  <si>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</si>
  <si>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</si>
  <si>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</si>
  <si>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</si>
  <si>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</si>
  <si>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</si>
  <si>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</si>
  <si>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</si>
  <si>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</si>
  <si>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</si>
  <si>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</si>
  <si>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</si>
  <si>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</si>
  <si>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</si>
  <si>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</si>
  <si>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</si>
  <si>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</si>
  <si>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</si>
  <si>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</si>
  <si>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</si>
  <si>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</si>
  <si>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</si>
  <si>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</si>
  <si>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</si>
  <si>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</si>
  <si>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</si>
  <si>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</si>
  <si>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</si>
  <si>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</si>
  <si>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</si>
  <si>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</si>
  <si>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</si>
  <si>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</si>
  <si>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</si>
  <si>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</si>
  <si>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</si>
  <si>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</si>
  <si>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</si>
  <si>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</si>
  <si>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</si>
  <si>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</si>
  <si>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</si>
  <si>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</si>
  <si>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</si>
  <si>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</si>
  <si>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</si>
  <si>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</si>
  <si>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</si>
  <si>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</si>
  <si>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</si>
  <si>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</si>
  <si>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</si>
  <si>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</si>
  <si>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</si>
  <si>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</si>
  <si>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</si>
  <si>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</si>
  <si>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</si>
  <si>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</si>
  <si>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</si>
  <si>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</si>
  <si>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</si>
  <si>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</si>
  <si>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</si>
  <si>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</si>
  <si>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</si>
  <si>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</si>
  <si>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</si>
  <si>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</si>
  <si>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</si>
  <si>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</si>
  <si>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</si>
  <si>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</si>
  <si>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</si>
  <si>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</si>
  <si>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</si>
  <si>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</si>
  <si>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</si>
  <si>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</si>
  <si>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</si>
  <si>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</si>
  <si>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</si>
  <si>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</si>
  <si>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</si>
  <si>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</si>
  <si>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</si>
  <si>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</si>
  <si>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</si>
  <si>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</si>
  <si>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</si>
  <si>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</si>
  <si>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</si>
  <si>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</si>
  <si>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</si>
  <si>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</si>
  <si>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</si>
  <si>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</si>
  <si>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</si>
  <si>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</si>
  <si>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</si>
  <si>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</si>
  <si>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</si>
  <si>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</si>
  <si>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</si>
  <si>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</si>
  <si>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</si>
  <si>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</si>
  <si>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</si>
  <si>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</si>
  <si>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</si>
  <si>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</si>
  <si>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</si>
  <si>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</si>
  <si>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</si>
  <si>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</si>
  <si>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</si>
  <si>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</si>
  <si>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</si>
  <si>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</si>
  <si>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</si>
  <si>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</si>
  <si>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</si>
  <si>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</si>
  <si>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</si>
  <si>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</si>
  <si>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</si>
  <si>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</si>
  <si>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</si>
  <si>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</si>
  <si>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</si>
  <si>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</si>
  <si>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</si>
  <si>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</si>
  <si>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</si>
  <si>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</si>
  <si>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</si>
  <si>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</si>
  <si>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</si>
  <si>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</si>
  <si>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</si>
  <si>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</si>
  <si>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</si>
  <si>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</si>
  <si>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</si>
  <si>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</si>
  <si>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</si>
  <si>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</si>
  <si>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</si>
  <si>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</si>
  <si>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</si>
  <si>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</si>
  <si>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</si>
  <si>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</si>
  <si>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</si>
  <si>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</si>
  <si>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</si>
  <si>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</si>
  <si>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</si>
  <si>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</si>
  <si>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</si>
  <si>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</si>
  <si>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</si>
  <si>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</si>
  <si>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</si>
  <si>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</si>
  <si>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</si>
  <si>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</si>
  <si>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</si>
  <si>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</si>
  <si>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</si>
  <si>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</si>
  <si>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</si>
  <si>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</si>
  <si>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</si>
  <si>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</si>
  <si>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</si>
  <si>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</si>
  <si>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</si>
  <si>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</si>
  <si>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</si>
  <si>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</si>
  <si>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</si>
  <si>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</si>
  <si>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</si>
  <si>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</si>
  <si>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</si>
  <si>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</si>
  <si>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</si>
  <si>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</si>
  <si>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</si>
  <si>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</si>
  <si>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</si>
  <si>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</si>
  <si>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</si>
  <si>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</si>
  <si>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</si>
  <si>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</si>
  <si>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</si>
  <si>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</si>
  <si>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</si>
  <si>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</si>
  <si>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</si>
  <si>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</si>
  <si>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</si>
  <si>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</si>
  <si>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</si>
  <si>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</si>
  <si>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</si>
  <si>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</si>
  <si>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</si>
  <si>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</si>
  <si>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</si>
  <si>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</si>
  <si>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</si>
  <si>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</si>
  <si>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</si>
  <si>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</si>
  <si>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</si>
  <si>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</si>
  <si>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</si>
  <si>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</si>
  <si>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</si>
  <si>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</si>
  <si>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</si>
  <si>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</si>
  <si>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</si>
  <si>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</si>
  <si>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</si>
  <si>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</si>
  <si>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</si>
  <si>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</si>
  <si>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</si>
  <si>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</si>
  <si>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</si>
  <si>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</si>
  <si>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</si>
  <si>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</si>
  <si>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</si>
  <si>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</si>
  <si>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</si>
  <si>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</si>
  <si>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</si>
  <si>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</si>
  <si>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</si>
  <si>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</si>
  <si>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</si>
  <si>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</si>
  <si>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</si>
  <si>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</si>
  <si>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</si>
  <si>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</si>
  <si>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</si>
  <si>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</si>
  <si>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</si>
  <si>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</si>
  <si>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</si>
  <si>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</si>
  <si>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</si>
  <si>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</si>
  <si>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</si>
  <si>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</si>
  <si>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</si>
  <si>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</si>
  <si>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</si>
  <si>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</si>
  <si>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</si>
  <si>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</si>
  <si>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</si>
  <si>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</si>
  <si>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</si>
  <si>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</si>
  <si>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</si>
  <si>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</si>
  <si>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</si>
  <si>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</si>
  <si>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</si>
  <si>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</si>
  <si>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</si>
  <si>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</si>
  <si>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</si>
  <si>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</si>
  <si>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</si>
  <si>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</si>
  <si>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</si>
  <si>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</si>
  <si>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</si>
  <si>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</si>
  <si>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</si>
  <si>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</si>
  <si>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</si>
  <si>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</si>
  <si>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</si>
  <si>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</si>
  <si>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</si>
  <si>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</si>
  <si>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</si>
  <si>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</si>
  <si>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</si>
  <si>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</si>
  <si>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</si>
  <si>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</si>
  <si>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</si>
  <si>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</si>
  <si>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</si>
  <si>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</si>
  <si>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</si>
  <si>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</si>
  <si>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</si>
  <si>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</si>
  <si>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</si>
  <si>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</si>
  <si>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</si>
  <si>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</si>
  <si>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</si>
  <si>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</si>
  <si>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</si>
  <si>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</si>
  <si>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</si>
  <si>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</si>
  <si>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</si>
  <si>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</si>
  <si>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</si>
  <si>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</si>
  <si>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</si>
  <si>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</si>
  <si>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</si>
  <si>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</si>
  <si>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</si>
  <si>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</si>
  <si>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</si>
  <si>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</si>
  <si>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</si>
  <si>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</si>
  <si>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</si>
  <si>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</si>
  <si>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</si>
  <si>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</si>
  <si>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</si>
  <si>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</si>
  <si>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</si>
  <si>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</si>
  <si>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</si>
  <si>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</si>
  <si>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</si>
  <si>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</si>
  <si>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</si>
  <si>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</si>
  <si>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</si>
  <si>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</si>
  <si>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</si>
  <si>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</si>
  <si>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</si>
  <si>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</si>
  <si>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</si>
  <si>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</si>
  <si>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</si>
  <si>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</si>
  <si>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</si>
  <si>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</si>
  <si>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</si>
  <si>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</si>
  <si>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</si>
  <si>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</si>
  <si>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</si>
  <si>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</si>
  <si>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</si>
  <si>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</si>
  <si>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</si>
  <si>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</si>
  <si>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</si>
  <si>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</si>
  <si>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</si>
  <si>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</si>
  <si>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</si>
  <si>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</si>
  <si>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</si>
  <si>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</si>
  <si>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</si>
  <si>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</si>
  <si>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</si>
  <si>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</si>
  <si>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</si>
  <si>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</si>
  <si>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</si>
  <si>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</si>
  <si>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</si>
  <si>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</si>
  <si>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</si>
  <si>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</si>
  <si>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</si>
  <si>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</si>
  <si>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</si>
  <si>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</si>
  <si>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</si>
  <si>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</si>
  <si>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</si>
  <si>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</si>
  <si>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</si>
  <si>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</si>
  <si>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</si>
  <si>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</si>
  <si>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</si>
  <si>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</si>
  <si>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</si>
  <si>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</si>
  <si>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</si>
  <si>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</si>
  <si>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</si>
  <si>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</si>
  <si>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</si>
  <si>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</si>
  <si>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</si>
  <si>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</si>
  <si>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</si>
  <si>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</si>
  <si>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</si>
  <si>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</si>
  <si>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</si>
  <si>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</si>
  <si>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</si>
  <si>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</si>
  <si>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</si>
  <si>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</si>
  <si>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</si>
  <si>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</si>
  <si>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</si>
  <si>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</si>
  <si>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</si>
  <si>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</si>
  <si>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</si>
  <si>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</si>
  <si>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</si>
  <si>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</si>
  <si>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</si>
  <si>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</si>
  <si>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</si>
  <si>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</si>
  <si>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</si>
  <si>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</si>
  <si>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</si>
  <si>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</si>
  <si>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</si>
  <si>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</si>
  <si>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</si>
  <si>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</si>
  <si>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</si>
  <si>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</si>
  <si>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</si>
  <si>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</si>
  <si>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</si>
  <si>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</si>
  <si>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</si>
  <si>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</si>
  <si>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</si>
  <si>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</si>
  <si>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</si>
  <si>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</si>
  <si>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</si>
  <si>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</si>
  <si>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</si>
  <si>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</si>
  <si>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</si>
  <si>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</si>
  <si>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</si>
  <si>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</si>
  <si>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</si>
  <si>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</si>
  <si>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</si>
  <si>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</si>
  <si>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</si>
  <si>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</si>
  <si>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</si>
  <si>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</si>
  <si>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</si>
  <si>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</si>
  <si>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</si>
  <si>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</si>
  <si>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</si>
  <si>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</si>
  <si>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</si>
  <si>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</si>
  <si>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</si>
  <si>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</si>
  <si>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</si>
  <si>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</si>
  <si>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</si>
  <si>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</si>
  <si>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</si>
  <si>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</si>
  <si>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</si>
  <si>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</si>
  <si>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</si>
  <si>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</si>
  <si>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</si>
  <si>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</si>
  <si>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</si>
  <si>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</si>
  <si>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</si>
  <si>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</si>
  <si>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</si>
  <si>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</si>
  <si>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</si>
  <si>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</si>
  <si>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</si>
  <si>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</si>
  <si>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</si>
  <si>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</si>
  <si>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</si>
  <si>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</si>
  <si>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</si>
  <si>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</si>
  <si>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</si>
  <si>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</si>
  <si>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</si>
  <si>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</si>
  <si>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</si>
  <si>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</si>
  <si>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</si>
  <si>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</si>
  <si>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</si>
  <si>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</si>
  <si>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</si>
  <si>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</si>
  <si>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</si>
  <si>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</si>
  <si>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</si>
  <si>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</si>
  <si>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</si>
  <si>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</si>
  <si>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</si>
  <si>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</si>
  <si>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</si>
  <si>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</si>
  <si>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</si>
  <si>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</si>
  <si>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</si>
  <si>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</si>
  <si>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</si>
  <si>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</si>
  <si>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</si>
  <si>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</si>
  <si>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</si>
  <si>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</si>
  <si>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</si>
  <si>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</si>
  <si>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</si>
  <si>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</si>
  <si>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</si>
  <si>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</si>
  <si>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</si>
  <si>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</si>
  <si>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</si>
  <si>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</si>
  <si>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</si>
  <si>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</si>
  <si>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</si>
  <si>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</si>
  <si>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</si>
  <si>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</si>
  <si>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</si>
  <si>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</si>
  <si>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</si>
  <si>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</si>
  <si>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</si>
  <si>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</si>
  <si>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</si>
  <si>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</si>
  <si>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</si>
  <si>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</si>
  <si>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</si>
  <si>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</si>
  <si>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</si>
  <si>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</si>
  <si>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</si>
  <si>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</si>
  <si>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</si>
  <si>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</si>
  <si>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</si>
  <si>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</si>
  <si>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</si>
  <si>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</si>
  <si>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</si>
  <si>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</si>
  <si>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</si>
  <si>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</si>
  <si>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</si>
  <si>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</si>
  <si>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</si>
  <si>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</si>
  <si>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</si>
  <si>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</si>
  <si>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</si>
  <si>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</si>
  <si>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</si>
  <si>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</si>
  <si>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</si>
  <si>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</si>
  <si>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</si>
  <si>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</si>
  <si>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</si>
  <si>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</si>
  <si>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</si>
  <si>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</si>
  <si>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</si>
  <si>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</si>
  <si>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</si>
  <si>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</si>
  <si>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</si>
  <si>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</si>
  <si>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</si>
  <si>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</si>
  <si>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</si>
  <si>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</si>
  <si>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</si>
  <si>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</si>
  <si>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</si>
  <si>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</si>
  <si>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</si>
  <si>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</si>
  <si>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</si>
  <si>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</si>
  <si>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</si>
  <si>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</si>
  <si>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</si>
  <si>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</si>
  <si>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</si>
  <si>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</si>
  <si>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</si>
  <si>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</si>
  <si>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</si>
  <si>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</si>
  <si>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</si>
  <si>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</si>
  <si>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</si>
  <si>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</si>
  <si>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</si>
  <si>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</si>
  <si>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</si>
  <si>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</si>
  <si>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</si>
  <si>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</si>
  <si>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</si>
  <si>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</si>
  <si>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</si>
  <si>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</si>
  <si>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</si>
  <si>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</si>
  <si>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</si>
  <si>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</si>
  <si>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</si>
  <si>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</si>
  <si>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</si>
  <si>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</si>
  <si>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</si>
  <si>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</si>
  <si>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</si>
  <si>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</si>
  <si>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</si>
  <si>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</si>
  <si>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</si>
  <si>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</si>
  <si>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</si>
  <si>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</si>
  <si>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</si>
  <si>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</si>
  <si>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</si>
  <si>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</si>
  <si>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</si>
  <si>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</si>
  <si>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</si>
  <si>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</si>
  <si>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</si>
  <si>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</si>
  <si>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</si>
  <si>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</si>
  <si>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</si>
  <si>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</si>
  <si>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</si>
  <si>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</si>
  <si>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</si>
  <si>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</si>
  <si>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</si>
  <si>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</si>
  <si>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</si>
  <si>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</si>
  <si>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</si>
  <si>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</si>
  <si>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</si>
  <si>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</si>
  <si>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</si>
  <si>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</si>
  <si>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</si>
  <si>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</si>
  <si>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</si>
  <si>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</si>
  <si>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</si>
  <si>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</si>
  <si>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</si>
  <si>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</si>
  <si>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</si>
  <si>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</si>
  <si>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</si>
  <si>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</si>
  <si>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</si>
  <si>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</si>
  <si>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</si>
  <si>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</si>
  <si>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</si>
  <si>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</si>
  <si>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</si>
  <si>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</si>
  <si>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</si>
  <si>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</si>
  <si>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</si>
  <si>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</si>
  <si>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</si>
  <si>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</si>
  <si>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</si>
  <si>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</si>
  <si>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</si>
  <si>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</si>
  <si>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</si>
  <si>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</si>
  <si>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</si>
  <si>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</si>
  <si>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</si>
  <si>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</si>
  <si>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</si>
  <si>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</si>
  <si>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</si>
  <si>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</si>
  <si>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</si>
  <si>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</si>
  <si>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</si>
  <si>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</si>
  <si>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</si>
  <si>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</si>
  <si>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</si>
  <si>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</si>
  <si>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</si>
  <si>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</si>
  <si>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</si>
  <si>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</si>
  <si>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</si>
  <si>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</si>
  <si>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</si>
  <si>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</si>
  <si>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</si>
  <si>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</si>
  <si>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</si>
  <si>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</si>
  <si>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</si>
  <si>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</si>
  <si>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</si>
  <si>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</si>
  <si>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</si>
  <si>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</si>
  <si>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</si>
  <si>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</si>
  <si>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</si>
  <si>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</si>
  <si>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</si>
  <si>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</si>
  <si>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</si>
  <si>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</si>
  <si>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</si>
  <si>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</si>
  <si>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</si>
  <si>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</si>
  <si>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</si>
  <si>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</si>
  <si>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</si>
  <si>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</si>
  <si>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</si>
  <si>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</si>
  <si>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</si>
  <si>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</si>
  <si>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</si>
  <si>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</si>
  <si>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</si>
  <si>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</si>
  <si>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</si>
  <si>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</si>
  <si>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</si>
  <si>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</si>
  <si>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</si>
  <si>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</si>
  <si>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</si>
  <si>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</si>
  <si>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</si>
  <si>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</si>
  <si>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</si>
  <si>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</si>
  <si>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</si>
  <si>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</si>
  <si>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</si>
  <si>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</si>
  <si>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</si>
  <si>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</si>
  <si>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</si>
  <si>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</si>
  <si>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</si>
  <si>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</si>
  <si>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</si>
  <si>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</si>
  <si>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</si>
  <si>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</si>
  <si>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</si>
  <si>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</si>
  <si>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</si>
  <si>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</si>
  <si>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</si>
  <si>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</si>
  <si>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</si>
  <si>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</si>
  <si>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</si>
  <si>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</si>
  <si>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</si>
  <si>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</si>
  <si>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</si>
  <si>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</si>
  <si>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</si>
  <si>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</si>
  <si>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</si>
  <si>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</si>
  <si>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</si>
  <si>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</si>
  <si>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</si>
  <si>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</si>
  <si>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</si>
  <si>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</si>
  <si>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</si>
  <si>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</si>
  <si>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</si>
  <si>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</si>
  <si>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</si>
  <si>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</si>
  <si>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</si>
  <si>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</si>
  <si>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</si>
  <si>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</si>
  <si>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</si>
  <si>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</si>
  <si>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</si>
  <si>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</si>
  <si>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</si>
  <si>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</si>
  <si>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</si>
  <si>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</si>
  <si>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</si>
  <si>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</si>
  <si>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</si>
  <si>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</si>
  <si>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</si>
  <si>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</si>
  <si>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</si>
  <si>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</si>
  <si>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</si>
  <si>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</si>
  <si>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</si>
  <si>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</si>
  <si>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</si>
  <si>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</si>
  <si>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</si>
  <si>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</si>
  <si>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</si>
  <si>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</si>
  <si>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</si>
  <si>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</si>
  <si>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</si>
  <si>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</si>
  <si>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</si>
  <si>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</si>
  <si>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</si>
  <si>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</si>
  <si>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</si>
  <si>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</si>
  <si>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</si>
  <si>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</si>
  <si>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</si>
  <si>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</si>
  <si>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</si>
  <si>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</si>
  <si>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</si>
  <si>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</si>
  <si>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</si>
  <si>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</si>
  <si>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</si>
  <si>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</si>
  <si>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</si>
  <si>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</si>
  <si>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</si>
  <si>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</si>
  <si>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</si>
  <si>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</si>
  <si>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</si>
  <si>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</si>
  <si>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</si>
  <si>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</si>
  <si>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</si>
  <si>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</si>
  <si>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</si>
  <si>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</si>
  <si>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</si>
  <si>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</si>
  <si>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</si>
  <si>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</si>
  <si>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</si>
  <si>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</si>
  <si>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</si>
  <si>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</si>
  <si>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</si>
  <si>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</si>
  <si>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</si>
  <si>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</si>
  <si>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</si>
  <si>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</si>
  <si>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</si>
  <si>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</si>
  <si>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</si>
  <si>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</si>
  <si>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</si>
  <si>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</si>
  <si>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</si>
  <si>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</si>
  <si>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</si>
  <si>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</si>
  <si>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</si>
  <si>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</si>
  <si>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</si>
  <si>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</si>
  <si>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</si>
  <si>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</si>
  <si>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</si>
  <si>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</si>
  <si>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</si>
  <si>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</si>
  <si>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</si>
  <si>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</si>
  <si>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</si>
  <si>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</si>
  <si>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</si>
  <si>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</si>
  <si>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</si>
  <si>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</si>
  <si>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</si>
  <si>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</si>
  <si>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</si>
  <si>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</si>
  <si>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</si>
  <si>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</si>
  <si>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</si>
  <si>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</si>
  <si>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</si>
  <si>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</si>
  <si>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</si>
  <si>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</si>
  <si>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</si>
  <si>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</si>
  <si>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</si>
  <si>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</si>
  <si>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</si>
  <si>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</si>
  <si>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</si>
  <si>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</si>
  <si>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</si>
  <si>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</si>
  <si>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</si>
  <si>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</si>
  <si>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</si>
  <si>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</si>
  <si>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</si>
  <si>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</si>
  <si>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</si>
  <si>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</si>
  <si>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</si>
  <si>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</si>
  <si>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</si>
  <si>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</si>
  <si>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</si>
  <si>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</si>
  <si>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</si>
  <si>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</si>
  <si>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</si>
  <si>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</si>
  <si>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</si>
  <si>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</si>
  <si>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</si>
  <si>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</si>
  <si>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</si>
  <si>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</si>
  <si>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</si>
  <si>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</si>
  <si>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</si>
  <si>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</si>
  <si>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</si>
  <si>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</si>
  <si>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</si>
  <si>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</si>
  <si>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</si>
  <si>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</si>
  <si>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</si>
  <si>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</si>
  <si>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</si>
  <si>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</si>
  <si>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</si>
  <si>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</si>
  <si>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</si>
  <si>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</si>
  <si>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</si>
  <si>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</si>
  <si>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</si>
  <si>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</si>
  <si>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</si>
  <si>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</si>
  <si>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</si>
  <si>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</si>
  <si>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</si>
  <si>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</si>
  <si>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</si>
  <si>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</si>
  <si>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</si>
  <si>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</si>
  <si>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</si>
  <si>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</si>
  <si>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</si>
  <si>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</si>
  <si>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</si>
  <si>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</si>
  <si>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</si>
  <si>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</si>
  <si>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</si>
  <si>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</si>
  <si>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</si>
  <si>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</si>
  <si>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</si>
  <si>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</si>
  <si>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</si>
  <si>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</si>
  <si>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</si>
  <si>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</si>
  <si>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</si>
  <si>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</si>
  <si>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</si>
  <si>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</si>
  <si>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</si>
  <si>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</si>
  <si>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</si>
  <si>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</si>
  <si>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</si>
  <si>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</si>
  <si>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</si>
  <si>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</si>
  <si>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</si>
  <si>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</si>
  <si>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</si>
  <si>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</si>
  <si>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</si>
  <si>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</si>
  <si>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</si>
  <si>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</si>
  <si>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</si>
  <si>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</si>
  <si>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</si>
  <si>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</si>
  <si>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</si>
  <si>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</si>
  <si>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</si>
  <si>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</si>
  <si>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</si>
  <si>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</si>
  <si>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</si>
  <si>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</si>
  <si>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</si>
  <si>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</si>
  <si>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</si>
  <si>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</si>
  <si>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</si>
  <si>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</si>
  <si>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</si>
  <si>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</si>
  <si>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</si>
  <si>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</si>
  <si>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</si>
  <si>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</si>
  <si>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</si>
  <si>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</si>
  <si>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</si>
  <si>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</si>
  <si>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</si>
  <si>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</si>
  <si>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</si>
  <si>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</si>
  <si>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</si>
  <si>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</si>
  <si>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</si>
  <si>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</si>
  <si>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</si>
  <si>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</si>
  <si>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</si>
  <si>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</si>
  <si>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</si>
  <si>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</si>
  <si>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</si>
  <si>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</si>
  <si>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</si>
  <si>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</si>
  <si>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</si>
  <si>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</si>
  <si>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</si>
  <si>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</si>
  <si>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</si>
  <si>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</si>
  <si>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</si>
  <si>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</si>
  <si>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</si>
  <si>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</si>
  <si>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</si>
  <si>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</si>
  <si>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</si>
  <si>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</si>
  <si>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</si>
  <si>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</si>
  <si>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</si>
  <si>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</si>
  <si>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</si>
  <si>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</si>
  <si>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</si>
  <si>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</si>
  <si>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</si>
  <si>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</si>
  <si>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</si>
  <si>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</si>
  <si>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</si>
  <si>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</si>
  <si>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</si>
  <si>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</si>
  <si>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</si>
  <si>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</si>
  <si>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</si>
  <si>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</si>
  <si>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</si>
  <si>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</si>
  <si>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</si>
  <si>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</si>
  <si>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</si>
  <si>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</si>
  <si>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</si>
  <si>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</si>
  <si>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</si>
  <si>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</si>
  <si>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</si>
  <si>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</si>
  <si>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</si>
  <si>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</si>
  <si>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</si>
  <si>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</si>
  <si>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</si>
  <si>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</si>
  <si>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</si>
  <si>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</si>
  <si>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</si>
  <si>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</si>
  <si>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</si>
  <si>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</si>
  <si>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</si>
  <si>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</si>
  <si>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</si>
  <si>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</si>
  <si>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</si>
  <si>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</si>
  <si>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</si>
  <si>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</si>
  <si>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</si>
  <si>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</si>
  <si>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</si>
  <si>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</si>
  <si>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</si>
  <si>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</si>
  <si>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</si>
  <si>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</si>
  <si>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</si>
  <si>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</si>
  <si>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</si>
  <si>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</si>
  <si>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</si>
  <si>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</si>
  <si>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</si>
  <si>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</si>
  <si>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</si>
  <si>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</si>
  <si>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</si>
  <si>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</si>
  <si>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</si>
  <si>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</si>
  <si>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</si>
  <si>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</si>
  <si>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</si>
  <si>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</si>
  <si>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</si>
  <si>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</si>
  <si>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</si>
  <si>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</si>
  <si>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</si>
  <si>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</si>
  <si>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</si>
  <si>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</si>
  <si>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</si>
  <si>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</si>
  <si>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</si>
  <si>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</si>
  <si>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</si>
  <si>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</si>
  <si>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</si>
  <si>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</si>
  <si>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</si>
  <si>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</si>
  <si>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</si>
  <si>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</si>
  <si>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</si>
  <si>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</si>
  <si>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</si>
  <si>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</si>
  <si>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</si>
  <si>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</si>
  <si>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</si>
  <si>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</si>
  <si>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</si>
  <si>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</si>
  <si>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</si>
  <si>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</si>
  <si>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</si>
  <si>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</si>
  <si>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</si>
  <si>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</si>
  <si>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</si>
  <si>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</si>
  <si>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</si>
  <si>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</si>
  <si>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</si>
  <si>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</si>
  <si>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</si>
  <si>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</si>
  <si>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</si>
  <si>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</si>
  <si>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</si>
  <si>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</si>
  <si>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</si>
  <si>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</si>
  <si>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</si>
  <si>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</si>
  <si>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</si>
  <si>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</si>
  <si>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</si>
  <si>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</si>
  <si>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</si>
  <si>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</si>
  <si>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</si>
  <si>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</si>
  <si>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</si>
  <si>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</si>
  <si>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</si>
  <si>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</si>
  <si>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</si>
  <si>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</si>
  <si>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</si>
  <si>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</si>
  <si>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</si>
  <si>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</si>
  <si>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</si>
  <si>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</si>
  <si>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</si>
  <si>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</si>
  <si>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</si>
  <si>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</si>
  <si>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</si>
  <si>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</si>
  <si>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</si>
  <si>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</si>
  <si>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</si>
  <si>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</si>
  <si>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</si>
  <si>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</si>
  <si>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</si>
  <si>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</si>
  <si>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</si>
  <si>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</si>
  <si>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</si>
  <si>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</si>
  <si>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</si>
  <si>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</si>
  <si>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</si>
  <si>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</si>
  <si>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</si>
  <si>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</si>
  <si>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</si>
  <si>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</si>
  <si>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</si>
  <si>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</si>
  <si>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</si>
  <si>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</si>
  <si>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</si>
  <si>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</si>
  <si>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</si>
  <si>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</si>
  <si>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</si>
  <si>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</si>
  <si>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</si>
  <si>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</si>
  <si>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</si>
  <si>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</si>
  <si>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</si>
  <si>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</si>
  <si>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</si>
  <si>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</si>
  <si>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</si>
  <si>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</si>
  <si>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</si>
  <si>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</si>
  <si>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</si>
  <si>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</si>
  <si>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</si>
  <si>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</si>
  <si>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</si>
  <si>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</si>
  <si>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</si>
  <si>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</si>
  <si>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</si>
  <si>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</si>
  <si>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</si>
  <si>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</si>
  <si>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</si>
  <si>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</si>
  <si>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</si>
  <si>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</si>
  <si>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</si>
  <si>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</si>
  <si>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</si>
  <si>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</si>
  <si>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</si>
  <si>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</si>
  <si>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</si>
  <si>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</si>
  <si>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</si>
  <si>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</si>
  <si>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</si>
  <si>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</si>
  <si>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</si>
  <si>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</si>
  <si>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</si>
  <si>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</si>
  <si>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</si>
  <si>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</si>
  <si>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</si>
  <si>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</si>
  <si>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</si>
  <si>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</si>
  <si>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</si>
  <si>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</si>
  <si>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</si>
  <si>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</si>
  <si>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</si>
  <si>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</si>
  <si>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</si>
  <si>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</si>
  <si>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</si>
  <si>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</si>
  <si>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</si>
  <si>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</si>
  <si>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</si>
  <si>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</si>
  <si>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</si>
  <si>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</si>
  <si>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</si>
  <si>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</si>
  <si>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</si>
  <si>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</si>
  <si>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</si>
  <si>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</si>
  <si>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</si>
  <si>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</si>
  <si>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</si>
  <si>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</si>
  <si>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</si>
  <si>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</si>
  <si>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</si>
  <si>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</si>
  <si>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</si>
  <si>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</si>
  <si>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</si>
  <si>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</si>
  <si>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</si>
  <si>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</si>
  <si>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</si>
  <si>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</si>
  <si>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</si>
  <si>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</si>
  <si>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</si>
  <si>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</si>
  <si>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</si>
  <si>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</si>
  <si>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</si>
  <si>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</si>
  <si>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</si>
  <si>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</si>
  <si>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</si>
  <si>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</si>
  <si>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</si>
  <si>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</si>
  <si>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</si>
  <si>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</si>
  <si>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</si>
  <si>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</si>
  <si>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</si>
  <si>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</si>
  <si>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</si>
  <si>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</si>
  <si>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</si>
  <si>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</si>
  <si>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</si>
  <si>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</si>
  <si>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</si>
  <si>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</si>
  <si>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</si>
  <si>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</si>
  <si>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</si>
  <si>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</si>
  <si>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</si>
  <si>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</si>
  <si>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</si>
  <si>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</si>
  <si>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</si>
  <si>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</si>
  <si>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</si>
  <si>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</si>
  <si>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</si>
  <si>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</si>
  <si>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</si>
  <si>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</si>
  <si>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</si>
  <si>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</si>
  <si>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</si>
  <si>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</si>
  <si>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</si>
  <si>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</si>
  <si>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</si>
  <si>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</si>
  <si>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</si>
  <si>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</si>
  <si>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</si>
  <si>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</si>
  <si>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</si>
  <si>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</si>
  <si>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</si>
  <si>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</si>
  <si>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</si>
  <si>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</si>
  <si>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</si>
  <si>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</si>
  <si>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</si>
  <si>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</si>
  <si>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</si>
  <si>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</si>
  <si>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</si>
  <si>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</si>
  <si>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</si>
  <si>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</si>
  <si>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</si>
  <si>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</si>
  <si>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</si>
  <si>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</si>
  <si>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</si>
  <si>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</si>
  <si>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</si>
  <si>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</si>
  <si>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</si>
  <si>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</si>
  <si>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</si>
  <si>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</si>
  <si>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</si>
  <si>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</si>
  <si>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</si>
  <si>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</si>
  <si>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</si>
  <si>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</si>
  <si>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</si>
  <si>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</si>
  <si>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</si>
  <si>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</si>
  <si>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</si>
  <si>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</si>
  <si>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</si>
  <si>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</si>
  <si>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</si>
  <si>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</si>
  <si>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</si>
  <si>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</si>
  <si>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</si>
  <si>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</si>
  <si>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</si>
  <si>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</si>
  <si>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</si>
  <si>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</si>
  <si>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</si>
  <si>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</si>
  <si>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</si>
  <si>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</si>
  <si>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</si>
  <si>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</si>
  <si>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</si>
  <si>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</si>
  <si>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</si>
  <si>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</si>
  <si>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</si>
  <si>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</si>
  <si>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</si>
  <si>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</si>
  <si>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</si>
  <si>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</si>
  <si>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</si>
  <si>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</si>
  <si>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</si>
  <si>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</si>
  <si>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</si>
  <si>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</si>
  <si>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</si>
  <si>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</si>
  <si>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</si>
  <si>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</si>
  <si>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</si>
  <si>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</si>
  <si>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</si>
  <si>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</si>
  <si>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</si>
  <si>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</si>
  <si>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</si>
  <si>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</si>
  <si>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</si>
  <si>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</si>
  <si>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</si>
  <si>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</si>
  <si>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</si>
  <si>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</si>
  <si>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</si>
  <si>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</si>
  <si>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</si>
  <si>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</si>
  <si>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</si>
  <si>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</si>
  <si>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</si>
  <si>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</si>
  <si>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</si>
  <si>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</si>
  <si>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</si>
  <si>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</si>
  <si>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</si>
  <si>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</si>
  <si>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</si>
  <si>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</si>
  <si>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</si>
  <si>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</si>
  <si>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</si>
  <si>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</si>
  <si>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</si>
  <si>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</si>
  <si>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</si>
  <si>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</si>
  <si>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</si>
  <si>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</si>
  <si>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</si>
  <si>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</si>
  <si>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</si>
  <si>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</si>
  <si>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</si>
  <si>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</si>
  <si>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</si>
  <si>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</si>
  <si>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</si>
  <si>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</si>
  <si>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</si>
  <si>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</si>
  <si>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</si>
  <si>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</si>
  <si>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</si>
  <si>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</si>
  <si>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</si>
  <si>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</si>
  <si>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</si>
  <si>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</si>
  <si>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</si>
  <si>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</si>
  <si>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</si>
  <si>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</si>
  <si>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</si>
  <si>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</si>
  <si>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</si>
  <si>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</si>
  <si>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</si>
  <si>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</si>
  <si>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</si>
  <si>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</si>
  <si>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</si>
  <si>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</si>
  <si>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</si>
  <si>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</si>
  <si>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</si>
  <si>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</si>
  <si>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</si>
  <si>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</si>
  <si>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</si>
  <si>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</si>
  <si>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</si>
  <si>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</si>
  <si>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</si>
  <si>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</si>
  <si>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</si>
  <si>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</si>
  <si>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</si>
  <si>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</si>
  <si>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</si>
  <si>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</si>
  <si>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</si>
  <si>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</si>
  <si>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</si>
  <si>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</si>
  <si>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</si>
  <si>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</si>
  <si>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</si>
  <si>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</si>
  <si>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</si>
  <si>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</si>
  <si>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</si>
  <si>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</si>
  <si>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</si>
  <si>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</si>
  <si>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</si>
  <si>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</si>
  <si>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</si>
  <si>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</si>
  <si>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</si>
  <si>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</si>
  <si>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</si>
  <si>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</si>
  <si>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</si>
  <si>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</si>
  <si>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</si>
  <si>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</si>
  <si>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</si>
  <si>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</si>
  <si>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</si>
  <si>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</si>
  <si>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</si>
  <si>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</si>
  <si>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</si>
  <si>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</si>
  <si>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</si>
  <si>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</si>
  <si>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</si>
  <si>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</si>
  <si>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</si>
  <si>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</si>
  <si>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</si>
  <si>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</si>
  <si>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</si>
  <si>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</si>
  <si>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</si>
  <si>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</si>
  <si>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</si>
  <si>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</si>
  <si>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</si>
  <si>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</si>
  <si>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</si>
  <si>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</si>
  <si>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</si>
  <si>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</si>
  <si>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</si>
  <si>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</si>
  <si>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</si>
  <si>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</si>
  <si>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</si>
  <si>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</si>
  <si>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</si>
  <si>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</si>
  <si>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</si>
  <si>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</si>
  <si>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</si>
  <si>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</si>
  <si>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</si>
  <si>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</si>
  <si>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</si>
  <si>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</si>
  <si>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</si>
  <si>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</si>
  <si>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</si>
  <si>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</si>
  <si>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</si>
  <si>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</si>
  <si>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</si>
  <si>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</si>
  <si>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</si>
  <si>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</si>
  <si>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</si>
  <si>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</si>
  <si>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</si>
  <si>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</si>
  <si>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</si>
  <si>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</si>
  <si>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</si>
  <si>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</si>
  <si>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</si>
  <si>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</si>
  <si>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</si>
  <si>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</si>
  <si>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</si>
  <si>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</si>
  <si>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</si>
  <si>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</si>
  <si>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</si>
  <si>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</si>
  <si>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</si>
  <si>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</si>
  <si>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</si>
  <si>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</si>
  <si>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</si>
  <si>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</si>
  <si>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</si>
  <si>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</si>
  <si>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</si>
  <si>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</si>
  <si>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</si>
  <si>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</si>
  <si>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</si>
  <si>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</si>
  <si>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</si>
  <si>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</si>
  <si>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</si>
  <si>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</si>
  <si>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</si>
  <si>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</si>
  <si>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</si>
  <si>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</si>
  <si>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</si>
  <si>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</si>
  <si>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</si>
  <si>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</si>
  <si>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</si>
  <si>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</si>
  <si>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</si>
  <si>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</si>
  <si>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</si>
  <si>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</si>
  <si>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</si>
  <si>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</si>
  <si>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</si>
  <si>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</si>
  <si>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</si>
  <si>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</si>
  <si>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</si>
  <si>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</si>
  <si>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</si>
  <si>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</si>
  <si>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</si>
  <si>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</si>
  <si>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</si>
  <si>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</si>
  <si>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</si>
  <si>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</si>
  <si>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</si>
  <si>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</si>
  <si>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</si>
  <si>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</si>
  <si>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</si>
  <si>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</si>
  <si>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</si>
  <si>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</si>
  <si>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</si>
  <si>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</si>
  <si>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</si>
  <si>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</si>
  <si>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</si>
  <si>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</si>
  <si>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</si>
  <si>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</si>
  <si>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</si>
  <si>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</si>
  <si>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</si>
  <si>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</si>
  <si>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</si>
  <si>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</si>
  <si>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</si>
  <si>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</si>
  <si>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</si>
  <si>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</si>
  <si>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</si>
  <si>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</si>
  <si>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</si>
  <si>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</si>
  <si>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</si>
  <si>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</si>
  <si>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</si>
  <si>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</si>
  <si>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</si>
  <si>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</si>
  <si>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</si>
  <si>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</si>
  <si>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</si>
  <si>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</si>
  <si>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</si>
  <si>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</si>
  <si>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</si>
  <si>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</si>
  <si>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</si>
  <si>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</si>
  <si>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</si>
  <si>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</si>
  <si>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</si>
  <si>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</si>
  <si>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</si>
  <si>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</si>
  <si>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</si>
  <si>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</si>
  <si>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</si>
  <si>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</si>
  <si>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</si>
  <si>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</si>
  <si>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</si>
  <si>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</si>
  <si>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</si>
  <si>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</si>
  <si>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</si>
  <si>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</si>
  <si>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</si>
  <si>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</si>
  <si>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</si>
  <si>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</si>
  <si>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</si>
  <si>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</si>
  <si>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</si>
  <si>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</si>
  <si>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</si>
  <si>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</si>
  <si>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</si>
  <si>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</si>
  <si>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</si>
  <si>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</si>
  <si>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</si>
  <si>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</si>
  <si>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</si>
  <si>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</si>
  <si>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</si>
  <si>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</si>
  <si>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</si>
  <si>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</si>
  <si>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</si>
  <si>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</si>
  <si>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</si>
  <si>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</si>
  <si>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</si>
  <si>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</si>
  <si>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</si>
  <si>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</si>
  <si>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</si>
  <si>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</si>
  <si>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</si>
  <si>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</si>
  <si>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</si>
  <si>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</si>
  <si>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</si>
  <si>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</si>
  <si>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</si>
  <si>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</si>
  <si>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</si>
  <si>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</si>
  <si>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</si>
  <si>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</si>
  <si>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</si>
  <si>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</si>
  <si>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</si>
  <si>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</si>
  <si>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</si>
  <si>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</si>
  <si>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</si>
  <si>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</si>
  <si>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</si>
  <si>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</si>
  <si>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</si>
  <si>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</si>
  <si>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</si>
  <si>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</si>
  <si>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</si>
  <si>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</si>
  <si>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</si>
  <si>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</si>
  <si>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</si>
  <si>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</si>
  <si>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</si>
  <si>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</si>
  <si>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</si>
  <si>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</si>
  <si>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</si>
  <si>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</si>
  <si>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</si>
  <si>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</si>
  <si>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</si>
  <si>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</si>
  <si>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</si>
  <si>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</si>
  <si>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</si>
  <si>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</si>
  <si>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</si>
  <si>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</si>
  <si>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</si>
  <si>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</si>
  <si>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</si>
  <si>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</si>
  <si>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</si>
  <si>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</si>
  <si>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</si>
  <si>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</si>
  <si>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</si>
  <si>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</si>
  <si>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</si>
  <si>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</si>
  <si>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</si>
  <si>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</si>
  <si>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</si>
  <si>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</si>
  <si>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</si>
  <si>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</si>
  <si>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</si>
  <si>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</si>
  <si>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</si>
  <si>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</si>
  <si>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</si>
  <si>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</si>
  <si>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</si>
  <si>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</si>
  <si>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</si>
  <si>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</si>
  <si>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</si>
  <si>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</si>
  <si>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</si>
  <si>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</si>
  <si>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</si>
  <si>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</si>
  <si>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</si>
  <si>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</si>
  <si>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</si>
  <si>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</si>
  <si>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</si>
  <si>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</si>
  <si>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</si>
  <si>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</si>
  <si>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</si>
  <si>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</si>
  <si>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</si>
  <si>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</si>
  <si>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</si>
  <si>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</si>
  <si>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</si>
  <si>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</si>
  <si>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</si>
  <si>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</si>
  <si>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</si>
  <si>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</si>
  <si>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</si>
  <si>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</si>
  <si>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</si>
  <si>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</si>
  <si>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</si>
  <si>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</si>
  <si>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</si>
  <si>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</si>
  <si>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</si>
  <si>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</si>
  <si>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</si>
  <si>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</si>
  <si>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</si>
  <si>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</si>
  <si>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</si>
  <si>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</si>
  <si>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</si>
  <si>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</si>
  <si>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</si>
  <si>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</si>
  <si>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</si>
  <si>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</si>
  <si>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</si>
  <si>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</si>
  <si>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</si>
  <si>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</si>
  <si>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</si>
  <si>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</si>
  <si>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</si>
  <si>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</si>
  <si>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</si>
  <si>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</si>
  <si>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</si>
  <si>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</si>
  <si>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</si>
  <si>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</si>
  <si>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</si>
  <si>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</si>
  <si>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</si>
  <si>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</si>
  <si>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</si>
  <si>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</si>
  <si>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</si>
  <si>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</si>
  <si>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</si>
  <si>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</si>
  <si>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</si>
  <si>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</si>
  <si>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</si>
  <si>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</si>
  <si>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</si>
  <si>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</si>
  <si>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</si>
  <si>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</si>
  <si>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</si>
  <si>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</si>
  <si>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</si>
  <si>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</si>
  <si>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</si>
  <si>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</si>
  <si>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</si>
  <si>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</si>
  <si>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</si>
  <si>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</si>
  <si>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</si>
  <si>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</si>
  <si>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</si>
  <si>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</si>
  <si>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</si>
  <si>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</si>
  <si>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</si>
  <si>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</si>
  <si>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</si>
  <si>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</si>
  <si>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</si>
  <si>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</si>
  <si>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</si>
  <si>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</si>
  <si>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</si>
  <si>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</si>
  <si>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</si>
  <si>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</si>
  <si>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</si>
  <si>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</si>
  <si>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</si>
  <si>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</si>
  <si>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</si>
  <si>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</si>
  <si>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</si>
  <si>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</si>
  <si>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</si>
  <si>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</si>
  <si>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</si>
  <si>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</si>
  <si>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</si>
  <si>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</si>
  <si>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</si>
  <si>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</si>
  <si>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</si>
  <si>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</si>
  <si>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</si>
  <si>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</si>
  <si>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</si>
  <si>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</si>
  <si>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</si>
  <si>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</si>
  <si>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</si>
  <si>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</si>
  <si>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</si>
  <si>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</si>
  <si>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</si>
  <si>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</si>
  <si>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</si>
  <si>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</si>
  <si>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</si>
  <si>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</si>
  <si>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</si>
  <si>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</si>
  <si>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</si>
  <si>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</si>
  <si>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</si>
  <si>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</si>
  <si>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</si>
  <si>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</si>
  <si>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</si>
  <si>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</si>
  <si>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</si>
  <si>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</si>
  <si>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</si>
  <si>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</si>
  <si>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</si>
  <si>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</si>
  <si>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</si>
  <si>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</si>
  <si>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</si>
  <si>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</si>
  <si>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</si>
  <si>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</si>
  <si>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</si>
  <si>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</si>
  <si>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</si>
  <si>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</si>
  <si>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</si>
  <si>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</si>
  <si>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</si>
  <si>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</si>
  <si>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</si>
  <si>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</si>
  <si>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</si>
  <si>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</si>
  <si>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</si>
  <si>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</si>
  <si>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</si>
  <si>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</si>
  <si>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</si>
  <si>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</si>
  <si>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</si>
  <si>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</si>
  <si>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</si>
  <si>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</si>
  <si>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</si>
  <si>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</si>
  <si>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</si>
  <si>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</si>
  <si>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</si>
  <si>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</si>
  <si>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</si>
  <si>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</si>
  <si>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</si>
  <si>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</si>
  <si>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</si>
  <si>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</si>
  <si>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</si>
  <si>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</si>
  <si>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</si>
  <si>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</si>
  <si>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</si>
  <si>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</si>
  <si>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</si>
  <si>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</si>
  <si>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</si>
  <si>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</si>
  <si>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</si>
  <si>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</si>
  <si>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</si>
  <si>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</si>
  <si>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</si>
  <si>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</si>
  <si>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</si>
  <si>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</si>
  <si>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</si>
  <si>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</si>
  <si>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</si>
  <si>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</si>
  <si>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</si>
  <si>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</si>
  <si>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</si>
  <si>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</si>
  <si>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</si>
  <si>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</si>
  <si>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</si>
  <si>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</si>
  <si>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</si>
  <si>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</si>
  <si>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</si>
  <si>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</si>
  <si>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</si>
  <si>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</si>
  <si>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</si>
  <si>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</si>
  <si>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</si>
  <si>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</si>
  <si>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</si>
  <si>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</si>
  <si>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</si>
  <si>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</si>
  <si>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</si>
  <si>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</si>
  <si>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</si>
  <si>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</si>
  <si>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</si>
  <si>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</si>
  <si>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</si>
  <si>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</si>
  <si>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</si>
  <si>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</si>
  <si>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</si>
  <si>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</si>
  <si>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</si>
  <si>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</si>
  <si>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</si>
  <si>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</si>
  <si>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</si>
  <si>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</si>
  <si>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</si>
  <si>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</si>
  <si>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</si>
  <si>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</si>
  <si>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</si>
  <si>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</si>
  <si>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</si>
  <si>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</si>
  <si>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</si>
  <si>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</si>
  <si>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</si>
  <si>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</si>
  <si>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</si>
  <si>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</si>
  <si>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</si>
  <si>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</si>
  <si>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</si>
  <si>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</si>
  <si>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</si>
  <si>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</si>
  <si>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</si>
  <si>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</si>
  <si>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</si>
  <si>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</si>
  <si>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</si>
  <si>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</si>
  <si>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</si>
  <si>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</si>
  <si>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</si>
  <si>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</si>
  <si>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</si>
  <si>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</si>
  <si>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</si>
  <si>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</si>
  <si>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</si>
  <si>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</si>
  <si>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</si>
  <si>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</si>
  <si>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</si>
  <si>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</si>
  <si>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</si>
  <si>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</si>
  <si>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</si>
  <si>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</si>
  <si>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</si>
  <si>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</si>
  <si>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</si>
  <si>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</si>
  <si>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</si>
  <si>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</si>
  <si>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</si>
  <si>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</si>
  <si>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</si>
  <si>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</si>
  <si>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</si>
  <si>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</si>
  <si>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</si>
  <si>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</si>
  <si>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</si>
  <si>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</si>
  <si>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</si>
  <si>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</si>
  <si>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</si>
  <si>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</si>
  <si>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</si>
  <si>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</si>
  <si>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</si>
  <si>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</si>
  <si>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</si>
  <si>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</si>
  <si>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</si>
  <si>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</si>
  <si>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</si>
  <si>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</si>
  <si>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</si>
  <si>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</si>
  <si>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</si>
  <si>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</si>
  <si>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</si>
  <si>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</si>
  <si>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</si>
  <si>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</si>
  <si>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</si>
  <si>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</si>
  <si>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</si>
  <si>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</si>
  <si>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</si>
  <si>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</si>
  <si>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</si>
  <si>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</si>
  <si>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</si>
  <si>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</si>
  <si>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</si>
  <si>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</si>
  <si>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</si>
  <si>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</si>
  <si>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</si>
  <si>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</si>
  <si>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</si>
  <si>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</si>
  <si>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</si>
  <si>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</si>
  <si>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</si>
  <si>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</si>
  <si>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</si>
  <si>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</si>
  <si>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</si>
  <si>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</si>
  <si>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</si>
  <si>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</si>
  <si>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</si>
  <si>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</si>
  <si>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</si>
  <si>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</si>
  <si>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</si>
  <si>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</si>
  <si>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</si>
  <si>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</si>
  <si>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</si>
  <si>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</si>
  <si>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</si>
  <si>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</si>
  <si>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</si>
  <si>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</si>
  <si>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</si>
  <si>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</si>
  <si>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</si>
  <si>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</si>
  <si>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</si>
  <si>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</si>
  <si>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</si>
  <si>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</si>
  <si>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</si>
  <si>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</si>
  <si>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</si>
  <si>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</si>
  <si>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</si>
  <si>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</si>
  <si>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</si>
  <si>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</si>
  <si>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</si>
  <si>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</si>
  <si>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</si>
  <si>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</si>
  <si>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</si>
  <si>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</si>
  <si>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</si>
  <si>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</si>
  <si>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</si>
  <si>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</si>
  <si>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</si>
  <si>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</si>
  <si>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</si>
  <si>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</si>
  <si>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</si>
  <si>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</si>
  <si>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</si>
  <si>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</si>
  <si>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</si>
  <si>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</si>
  <si>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</si>
  <si>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</si>
  <si>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</si>
  <si>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</si>
  <si>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</si>
  <si>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</si>
  <si>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</si>
  <si>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</si>
  <si>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</si>
  <si>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</si>
  <si>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</si>
  <si>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</si>
  <si>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</si>
  <si>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</si>
  <si>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</si>
  <si>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</si>
  <si>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</si>
  <si>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</si>
  <si>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</si>
  <si>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</si>
  <si>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</si>
  <si>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</si>
  <si>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</si>
  <si>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</si>
  <si>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</si>
  <si>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</si>
  <si>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</si>
  <si>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</si>
  <si>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</si>
  <si>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</si>
  <si>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</si>
  <si>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</si>
  <si>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</si>
  <si>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</si>
  <si>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</si>
  <si>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</si>
  <si>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</si>
  <si>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</si>
  <si>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</si>
  <si>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</si>
  <si>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</si>
  <si>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</si>
  <si>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</si>
  <si>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</si>
  <si>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</si>
  <si>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</si>
  <si>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</si>
  <si>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</si>
  <si>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</si>
  <si>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</si>
  <si>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</si>
  <si>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</si>
  <si>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</si>
  <si>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</si>
  <si>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</si>
  <si>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</si>
  <si>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</si>
  <si>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</si>
  <si>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</si>
  <si>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</si>
  <si>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</si>
  <si>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</si>
  <si>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</si>
  <si>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</si>
  <si>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</si>
  <si>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</si>
  <si>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</si>
  <si>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</si>
  <si>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</si>
  <si>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</si>
  <si>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</si>
  <si>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</si>
  <si>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</si>
  <si>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</si>
  <si>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</si>
  <si>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</si>
  <si>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</si>
  <si>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</si>
  <si>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</si>
  <si>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</si>
  <si>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</si>
  <si>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</si>
  <si>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</si>
  <si>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</si>
  <si>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</si>
  <si>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</si>
  <si>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</si>
  <si>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</si>
  <si>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</si>
  <si>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</si>
  <si>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</si>
  <si>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</si>
  <si>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</si>
  <si>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</si>
  <si>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</si>
  <si>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</si>
  <si>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</si>
  <si>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</si>
  <si>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</si>
  <si>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</si>
  <si>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</si>
  <si>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</si>
  <si>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</si>
  <si>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</si>
  <si>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</si>
  <si>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</si>
  <si>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</si>
  <si>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</si>
  <si>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</si>
  <si>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</si>
  <si>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</si>
  <si>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</si>
  <si>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</si>
  <si>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</si>
  <si>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</si>
  <si>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</si>
  <si>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</si>
  <si>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</si>
  <si>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</si>
  <si>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</si>
  <si>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</si>
  <si>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</si>
  <si>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</si>
  <si>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</si>
  <si>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</si>
  <si>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</si>
  <si>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</si>
  <si>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</si>
  <si>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</si>
  <si>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</si>
  <si>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</si>
  <si>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</si>
  <si>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</si>
  <si>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</si>
  <si>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</si>
  <si>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</si>
  <si>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</si>
  <si>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</si>
  <si>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</si>
  <si>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</si>
  <si>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</si>
  <si>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</si>
  <si>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</si>
  <si>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</si>
  <si>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</si>
  <si>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</si>
  <si>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</si>
  <si>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</si>
  <si>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</si>
  <si>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</si>
  <si>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</si>
  <si>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</si>
  <si>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</si>
  <si>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</si>
  <si>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</si>
  <si>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</si>
  <si>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</si>
  <si>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</si>
  <si>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</si>
  <si>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</si>
  <si>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</si>
  <si>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</si>
  <si>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</si>
  <si>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</si>
  <si>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</si>
  <si>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</si>
  <si>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</si>
  <si>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</si>
  <si>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</si>
  <si>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</si>
  <si>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</si>
  <si>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</si>
  <si>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</si>
  <si>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</si>
  <si>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</si>
  <si>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</si>
  <si>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</si>
  <si>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</si>
  <si>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</si>
  <si>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</si>
  <si>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</si>
  <si>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</si>
  <si>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</si>
  <si>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</si>
  <si>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</si>
  <si>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</si>
  <si>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</si>
  <si>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</si>
  <si>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</si>
  <si>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</si>
  <si>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</si>
  <si>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</si>
  <si>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</si>
  <si>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</si>
  <si>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</si>
  <si>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</si>
  <si>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</si>
  <si>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</si>
  <si>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</si>
  <si>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</si>
  <si>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</si>
  <si>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</si>
  <si>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</si>
  <si>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</si>
  <si>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</si>
  <si>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</si>
  <si>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</si>
  <si>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</si>
  <si>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</si>
  <si>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</si>
  <si>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</si>
  <si>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</si>
  <si>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</si>
  <si>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</si>
  <si>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</si>
  <si>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</si>
  <si>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</si>
  <si>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</si>
  <si>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</si>
  <si>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</si>
  <si>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</si>
  <si>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</si>
  <si>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</si>
  <si>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</si>
  <si>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</si>
  <si>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</si>
  <si>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</si>
  <si>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</si>
  <si>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</si>
  <si>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</si>
  <si>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</si>
  <si>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</si>
  <si>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</si>
  <si>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</si>
  <si>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</si>
  <si>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</si>
  <si>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</si>
  <si>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</si>
  <si>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</si>
  <si>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</si>
  <si>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</si>
  <si>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</si>
  <si>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</si>
  <si>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</si>
  <si>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</si>
  <si>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</si>
  <si>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</si>
  <si>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</si>
  <si>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</si>
  <si>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</si>
  <si>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</si>
  <si>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</si>
  <si>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</si>
  <si>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</si>
  <si>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</si>
  <si>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</si>
  <si>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</si>
  <si>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</si>
  <si>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</si>
  <si>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</si>
  <si>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</si>
  <si>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</si>
  <si>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</si>
  <si>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</si>
  <si>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</si>
  <si>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</si>
  <si>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</si>
  <si>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</si>
  <si>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</si>
  <si>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</si>
  <si>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</si>
  <si>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</si>
  <si>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</si>
  <si>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</si>
  <si>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</si>
  <si>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</si>
  <si>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</si>
  <si>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</si>
  <si>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</si>
  <si>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</si>
  <si>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</si>
  <si>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</si>
  <si>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</si>
  <si>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</si>
  <si>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</si>
  <si>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</si>
  <si>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</si>
  <si>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</si>
  <si>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</si>
  <si>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</si>
  <si>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</si>
  <si>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</si>
  <si>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</si>
  <si>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</si>
  <si>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</si>
  <si>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</si>
  <si>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</si>
  <si>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</si>
  <si>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</si>
  <si>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</si>
  <si>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</si>
  <si>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</si>
  <si>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</si>
  <si>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</si>
  <si>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</si>
  <si>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</si>
  <si>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</si>
  <si>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</si>
  <si>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</si>
  <si>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</si>
  <si>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</si>
  <si>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</si>
  <si>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</si>
  <si>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</si>
  <si>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</si>
  <si>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</si>
  <si>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</si>
  <si>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</si>
  <si>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</si>
  <si>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</si>
  <si>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</si>
  <si>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</si>
  <si>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</si>
  <si>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</si>
  <si>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</si>
  <si>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</si>
  <si>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</si>
  <si>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</si>
  <si>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</si>
  <si>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</si>
  <si>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</si>
  <si>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</si>
  <si>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</si>
  <si>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</si>
  <si>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</si>
  <si>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</si>
  <si>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</si>
  <si>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</si>
  <si>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</si>
  <si>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</si>
  <si>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</si>
  <si>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</si>
  <si>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</si>
  <si>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</si>
  <si>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</si>
  <si>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</si>
  <si>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</si>
  <si>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</si>
  <si>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</si>
  <si>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</si>
  <si>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</si>
  <si>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</si>
  <si>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</si>
  <si>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</si>
  <si>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</si>
  <si>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</si>
  <si>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</si>
  <si>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</si>
  <si>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</si>
  <si>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</si>
  <si>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</si>
  <si>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</si>
  <si>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</si>
  <si>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</si>
  <si>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</si>
  <si>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</si>
  <si>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</si>
  <si>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</si>
  <si>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</si>
  <si>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</si>
  <si>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</si>
  <si>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</si>
  <si>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</si>
  <si>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</si>
  <si>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</si>
  <si>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</si>
  <si>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</si>
  <si>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</si>
  <si>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</si>
  <si>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</si>
  <si>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</si>
  <si>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</si>
  <si>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</si>
  <si>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</si>
  <si>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</si>
  <si>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</si>
  <si>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</si>
  <si>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</si>
  <si>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</si>
  <si>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</si>
  <si>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</si>
  <si>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</si>
  <si>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</si>
  <si>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</si>
  <si>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</si>
  <si>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</si>
  <si>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</si>
  <si>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</si>
  <si>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</si>
  <si>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</si>
  <si>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</si>
  <si>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</si>
  <si>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</si>
  <si>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</si>
  <si>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</si>
  <si>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</si>
  <si>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</si>
  <si>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</si>
  <si>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</si>
  <si>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</si>
  <si>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</si>
  <si>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</si>
  <si>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</si>
  <si>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</si>
  <si>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</si>
  <si>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</si>
  <si>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</si>
  <si>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</si>
  <si>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</si>
  <si>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</si>
  <si>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</si>
  <si>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</si>
  <si>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</si>
  <si>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</si>
  <si>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</si>
  <si>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</si>
  <si>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</si>
  <si>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</si>
  <si>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</si>
  <si>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</si>
  <si>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</si>
  <si>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</si>
  <si>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</si>
  <si>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</si>
  <si>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</si>
  <si>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</si>
  <si>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</si>
  <si>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</si>
  <si>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</si>
  <si>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</si>
  <si>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</si>
  <si>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</si>
  <si>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</si>
  <si>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</si>
  <si>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</si>
  <si>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</si>
  <si>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</si>
  <si>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</si>
  <si>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</si>
  <si>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</si>
  <si>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</si>
  <si>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</si>
  <si>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</si>
  <si>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</si>
  <si>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</si>
  <si>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</si>
  <si>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</si>
  <si>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</si>
  <si>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</si>
  <si>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</si>
  <si>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</si>
  <si>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</si>
  <si>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</si>
  <si>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</si>
  <si>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</si>
  <si>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</si>
  <si>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</si>
  <si>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</si>
  <si>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</si>
  <si>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</si>
  <si>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</si>
  <si>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</si>
  <si>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</si>
  <si>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</si>
  <si>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</si>
  <si>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</si>
  <si>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</si>
  <si>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</si>
  <si>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</si>
  <si>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</si>
  <si>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</si>
  <si>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</si>
  <si>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</si>
  <si>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</si>
  <si>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</si>
  <si>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</si>
  <si>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</si>
  <si>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</si>
  <si>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</si>
  <si>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</si>
  <si>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</si>
  <si>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</si>
  <si>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</si>
  <si>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</si>
  <si>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</si>
  <si>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</si>
  <si>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</si>
  <si>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</si>
  <si>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</si>
  <si>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</si>
  <si>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</si>
  <si>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</si>
  <si>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</si>
  <si>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</si>
  <si>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</si>
  <si>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</si>
  <si>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</si>
  <si>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</si>
  <si>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</si>
  <si>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</si>
  <si>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</si>
  <si>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</si>
  <si>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</si>
  <si>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</si>
  <si>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</si>
  <si>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</si>
  <si>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</si>
  <si>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</si>
  <si>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</si>
  <si>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</si>
  <si>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</si>
  <si>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</si>
  <si>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</si>
  <si>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</si>
  <si>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</si>
  <si>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</si>
  <si>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</si>
  <si>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</si>
  <si>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</si>
  <si>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</si>
  <si>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</si>
  <si>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</si>
  <si>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</si>
  <si>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</si>
  <si>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</si>
  <si>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</si>
  <si>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</si>
  <si>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</si>
  <si>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</si>
  <si>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</si>
  <si>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</si>
  <si>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</si>
  <si>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</si>
  <si>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</si>
  <si>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</si>
  <si>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</si>
  <si>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</si>
  <si>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</si>
  <si>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</si>
  <si>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</si>
  <si>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</si>
  <si>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</si>
  <si>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</si>
  <si>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</si>
  <si>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</si>
  <si>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</si>
  <si>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</si>
  <si>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</si>
  <si>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</si>
  <si>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</si>
  <si>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</si>
  <si>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</si>
  <si>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</si>
  <si>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</si>
  <si>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</si>
  <si>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</si>
  <si>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</si>
  <si>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</si>
  <si>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</si>
  <si>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</si>
  <si>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</si>
  <si>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</si>
  <si>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</si>
  <si>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</si>
  <si>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</si>
  <si>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</si>
  <si>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</si>
  <si>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</si>
  <si>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</si>
  <si>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</si>
  <si>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</si>
  <si>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</si>
  <si>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</si>
  <si>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</si>
  <si>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</si>
  <si>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</si>
  <si>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</si>
  <si>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</si>
  <si>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</si>
  <si>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</si>
  <si>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</si>
  <si>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</si>
  <si>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</si>
  <si>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</si>
  <si>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</si>
  <si>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</si>
  <si>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</si>
  <si>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</si>
  <si>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</si>
  <si>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</si>
  <si>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</si>
  <si>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</si>
  <si>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</si>
  <si>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</si>
  <si>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</si>
  <si>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</si>
  <si>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</si>
  <si>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</si>
  <si>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</si>
  <si>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</si>
  <si>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</si>
  <si>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</si>
  <si>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</si>
  <si>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</si>
  <si>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</si>
  <si>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</si>
  <si>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</si>
  <si>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</si>
  <si>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</si>
  <si>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</si>
  <si>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</si>
  <si>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</si>
  <si>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</si>
  <si>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</si>
  <si>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</si>
  <si>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</si>
  <si>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</si>
  <si>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</si>
  <si>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</si>
  <si>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</si>
  <si>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</si>
  <si>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</si>
  <si>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</si>
  <si>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</si>
  <si>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</si>
  <si>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</si>
  <si>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</si>
  <si>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</si>
  <si>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</si>
  <si>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</si>
  <si>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</si>
  <si>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</si>
  <si>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</si>
  <si>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</si>
  <si>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</si>
  <si>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</si>
  <si>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</si>
  <si>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</si>
  <si>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</si>
  <si>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</si>
  <si>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</si>
  <si>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</si>
  <si>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</si>
  <si>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</si>
  <si>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</si>
  <si>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</si>
  <si>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</si>
  <si>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</si>
  <si>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</si>
  <si>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</si>
  <si>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</si>
  <si>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</si>
  <si>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</si>
  <si>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</si>
  <si>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</si>
  <si>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</si>
  <si>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</si>
  <si>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</si>
  <si>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</si>
  <si>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</si>
  <si>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</si>
  <si>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</si>
  <si>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</si>
  <si>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</si>
  <si>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</si>
  <si>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</si>
  <si>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</si>
  <si>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</si>
  <si>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</si>
  <si>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</si>
  <si>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</si>
  <si>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</si>
  <si>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</si>
  <si>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</si>
  <si>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</si>
  <si>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</si>
  <si>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</si>
  <si>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</si>
  <si>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</si>
  <si>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</si>
  <si>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</si>
  <si>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</si>
  <si>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</si>
  <si>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</si>
  <si>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</si>
  <si>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</si>
  <si>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</si>
  <si>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</si>
  <si>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</si>
  <si>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</si>
  <si>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</si>
  <si>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</si>
  <si>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</si>
  <si>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</si>
  <si>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</si>
  <si>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</si>
  <si>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</si>
  <si>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</si>
  <si>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</si>
  <si>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</si>
  <si>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</si>
  <si>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</si>
  <si>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</si>
  <si>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</si>
  <si>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</si>
  <si>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</si>
  <si>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</si>
  <si>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</si>
  <si>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</si>
  <si>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</si>
  <si>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</si>
  <si>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</si>
  <si>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</si>
  <si>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</si>
  <si>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</si>
  <si>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</si>
  <si>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</si>
  <si>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</si>
  <si>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</si>
  <si>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</si>
  <si>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</si>
  <si>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</si>
  <si>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</si>
  <si>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</si>
  <si>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</si>
  <si>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</si>
  <si>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</si>
  <si>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</si>
  <si>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</si>
  <si>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</si>
  <si>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</si>
  <si>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</si>
  <si>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</si>
  <si>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</si>
  <si>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</si>
  <si>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</si>
  <si>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</si>
  <si>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</si>
  <si>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</si>
  <si>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</si>
  <si>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</si>
  <si>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</si>
  <si>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</si>
  <si>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</si>
  <si>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</si>
  <si>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</si>
  <si>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</si>
  <si>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</si>
  <si>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</si>
  <si>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</si>
  <si>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</si>
  <si>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</si>
  <si>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</si>
  <si>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</si>
  <si>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</si>
  <si>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</si>
  <si>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</si>
  <si>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</si>
  <si>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</si>
  <si>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</si>
  <si>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</si>
  <si>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</si>
  <si>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</si>
  <si>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</si>
  <si>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</si>
  <si>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</si>
  <si>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</si>
  <si>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</si>
  <si>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</si>
  <si>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</si>
  <si>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</si>
  <si>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</si>
  <si>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</si>
  <si>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</si>
  <si>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</si>
  <si>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</si>
  <si>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</si>
  <si>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</si>
  <si>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</si>
  <si>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</si>
  <si>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</si>
  <si>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</si>
  <si>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</si>
  <si>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</si>
  <si>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</si>
  <si>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</si>
  <si>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</si>
  <si>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</si>
  <si>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</si>
  <si>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</si>
  <si>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</si>
  <si>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</si>
  <si>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</si>
  <si>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</si>
  <si>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</si>
  <si>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</si>
  <si>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</si>
  <si>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</si>
  <si>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</si>
  <si>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</si>
  <si>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</si>
  <si>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</si>
  <si>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</si>
  <si>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</si>
  <si>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</si>
  <si>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</si>
  <si>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</si>
  <si>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</si>
  <si>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</si>
  <si>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</si>
  <si>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</si>
  <si>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</si>
  <si>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</si>
  <si>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</si>
  <si>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</si>
  <si>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</si>
  <si>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</si>
  <si>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</si>
  <si>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</si>
  <si>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</si>
  <si>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</si>
  <si>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</si>
  <si>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</si>
  <si>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</si>
  <si>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</si>
  <si>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</si>
  <si>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</si>
  <si>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</si>
  <si>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</si>
  <si>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</si>
  <si>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</si>
  <si>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</si>
  <si>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</si>
  <si>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</si>
  <si>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</si>
  <si>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</si>
  <si>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</si>
  <si>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</si>
  <si>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</si>
  <si>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</si>
  <si>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</si>
  <si>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</si>
  <si>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</si>
  <si>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</si>
  <si>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</si>
  <si>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</si>
  <si>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</si>
  <si>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</si>
  <si>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</si>
  <si>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</si>
  <si>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</si>
  <si>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</si>
  <si>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</si>
  <si>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</si>
  <si>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</si>
  <si>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</si>
  <si>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</si>
  <si>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</si>
  <si>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</si>
  <si>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</si>
  <si>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</si>
  <si>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</si>
  <si>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</si>
  <si>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</si>
  <si>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</si>
  <si>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</si>
  <si>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</si>
  <si>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</si>
  <si>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</si>
  <si>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</si>
  <si>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</si>
  <si>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</si>
  <si>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</si>
  <si>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</si>
  <si>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</si>
  <si>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</si>
  <si>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</si>
  <si>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</si>
  <si>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</si>
  <si>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</si>
  <si>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</si>
  <si>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</si>
  <si>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</si>
  <si>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</si>
  <si>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</si>
  <si>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</si>
  <si>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</si>
  <si>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</si>
  <si>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</si>
  <si>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</si>
  <si>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</si>
  <si>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</si>
  <si>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</si>
  <si>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</si>
  <si>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</si>
  <si>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</si>
  <si>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</si>
  <si>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</si>
  <si>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</si>
  <si>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</si>
  <si>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</si>
  <si>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</si>
  <si>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</si>
  <si>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</si>
  <si>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</si>
  <si>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</si>
  <si>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</si>
  <si>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</si>
  <si>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</si>
  <si>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</si>
  <si>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</si>
  <si>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</si>
  <si>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</si>
  <si>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</si>
  <si>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</si>
  <si>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</si>
  <si>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</si>
  <si>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</si>
  <si>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</si>
  <si>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</si>
  <si>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</si>
  <si>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</si>
  <si>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</si>
  <si>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</si>
  <si>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</si>
  <si>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</si>
  <si>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</si>
  <si>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</si>
  <si>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</si>
  <si>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</si>
  <si>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</si>
  <si>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</si>
  <si>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</si>
  <si>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</si>
  <si>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</si>
  <si>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</si>
  <si>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</si>
  <si>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</si>
  <si>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</si>
  <si>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</si>
  <si>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</si>
  <si>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</si>
  <si>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</si>
  <si>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</si>
  <si>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</si>
  <si>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</si>
  <si>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</si>
  <si>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</si>
  <si>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</si>
  <si>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</si>
  <si>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</si>
  <si>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</si>
  <si>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</si>
  <si>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</si>
  <si>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</si>
  <si>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</si>
  <si>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</si>
  <si>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</si>
  <si>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</si>
  <si>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</si>
  <si>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</si>
  <si>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</si>
  <si>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</si>
  <si>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</si>
  <si>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</si>
  <si>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</si>
  <si>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</si>
  <si>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</si>
  <si>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</si>
  <si>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</si>
  <si>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</si>
  <si>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</si>
  <si>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</si>
  <si>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</si>
  <si>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</si>
  <si>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</si>
  <si>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</si>
  <si>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</si>
  <si>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</si>
  <si>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</si>
  <si>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</si>
  <si>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</si>
  <si>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</si>
  <si>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</si>
  <si>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</si>
  <si>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</si>
  <si>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</si>
  <si>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</si>
  <si>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</si>
  <si>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</si>
  <si>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</si>
  <si>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</si>
  <si>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</si>
  <si>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</si>
  <si>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</si>
  <si>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</si>
  <si>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</si>
  <si>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</si>
  <si>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</si>
  <si>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</si>
  <si>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</si>
  <si>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</si>
  <si>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</si>
  <si>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</si>
  <si>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</si>
  <si>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</si>
  <si>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</si>
  <si>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</si>
  <si>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</si>
  <si>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</si>
  <si>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</si>
  <si>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</si>
  <si>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</si>
  <si>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</si>
  <si>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</si>
  <si>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</si>
  <si>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</si>
  <si>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</si>
  <si>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</si>
  <si>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</si>
  <si>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</si>
  <si>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</si>
  <si>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</si>
  <si>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</si>
  <si>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</si>
  <si>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</si>
  <si>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</si>
  <si>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</si>
  <si>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</si>
  <si>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</si>
  <si>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</si>
  <si>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</si>
  <si>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</si>
  <si>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</si>
  <si>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</si>
  <si>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</si>
  <si>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</si>
  <si>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</si>
  <si>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</si>
  <si>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</si>
  <si>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</si>
  <si>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</si>
  <si>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</si>
  <si>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</si>
  <si>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</si>
  <si>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</si>
  <si>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</si>
  <si>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</si>
  <si>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</si>
  <si>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</si>
  <si>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</si>
  <si>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</si>
  <si>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</si>
  <si>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</si>
  <si>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</si>
  <si>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</si>
  <si>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</si>
  <si>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</si>
  <si>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</si>
  <si>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</si>
  <si>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</si>
  <si>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</si>
  <si>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</si>
  <si>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</si>
  <si>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</si>
  <si>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</si>
  <si>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</si>
  <si>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</si>
  <si>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</si>
  <si>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</si>
  <si>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</si>
  <si>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</si>
  <si>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</si>
  <si>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</si>
  <si>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</si>
  <si>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</si>
  <si>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</si>
  <si>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</si>
  <si>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</si>
  <si>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</si>
  <si>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</si>
  <si>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</si>
  <si>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</si>
  <si>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</si>
  <si>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</si>
  <si>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</si>
  <si>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</si>
  <si>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</si>
  <si>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</si>
  <si>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</si>
  <si>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</si>
  <si>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</si>
  <si>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</si>
  <si>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</si>
  <si>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</si>
  <si>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</si>
  <si>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</si>
  <si>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</si>
  <si>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</si>
  <si>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</si>
  <si>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</si>
  <si>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</si>
  <si>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</si>
  <si>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</si>
  <si>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</si>
  <si>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</si>
  <si>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</si>
  <si>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</si>
  <si>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</si>
  <si>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</si>
  <si>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</si>
  <si>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</si>
  <si>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</si>
  <si>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</si>
  <si>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</si>
  <si>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</si>
  <si>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</si>
  <si>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</si>
  <si>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</si>
  <si>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</si>
  <si>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</si>
  <si>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</si>
  <si>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</si>
  <si>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</si>
  <si>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</si>
  <si>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</si>
  <si>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</si>
  <si>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</si>
  <si>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</si>
  <si>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</si>
  <si>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</si>
  <si>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</si>
  <si>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</si>
  <si>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</si>
  <si>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</si>
  <si>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</si>
  <si>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</si>
  <si>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</si>
  <si>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</si>
  <si>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</si>
  <si>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</si>
  <si>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</si>
  <si>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</si>
  <si>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</si>
  <si>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</si>
  <si>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</si>
  <si>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</si>
  <si>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</si>
  <si>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</si>
  <si>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</si>
  <si>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</si>
  <si>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</si>
  <si>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</si>
  <si>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</si>
  <si>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</si>
  <si>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</si>
  <si>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</si>
  <si>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</si>
  <si>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</si>
  <si>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</si>
  <si>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</si>
  <si>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</si>
  <si>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</si>
  <si>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</si>
  <si>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</si>
  <si>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</si>
  <si>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</si>
  <si>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</si>
  <si>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</si>
  <si>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</si>
  <si>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</si>
  <si>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</si>
  <si>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</si>
  <si>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</si>
  <si>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</si>
  <si>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</si>
  <si>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</si>
  <si>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</si>
  <si>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</si>
  <si>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</si>
  <si>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</si>
  <si>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</si>
  <si>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</si>
  <si>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</si>
  <si>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</si>
  <si>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</si>
  <si>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</si>
  <si>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</si>
  <si>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</si>
  <si>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</si>
  <si>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</si>
  <si>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</si>
  <si>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</si>
  <si>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</si>
  <si>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</si>
  <si>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</si>
  <si>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</si>
  <si>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</si>
  <si>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</si>
  <si>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</si>
  <si>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</si>
  <si>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</si>
  <si>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</si>
  <si>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</si>
  <si>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</si>
  <si>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</si>
  <si>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</si>
  <si>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</si>
  <si>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</si>
  <si>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</si>
  <si>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</si>
  <si>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</si>
  <si>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</si>
  <si>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</si>
  <si>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</si>
  <si>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</si>
  <si>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</si>
  <si>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</si>
  <si>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</si>
  <si>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</si>
  <si>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</si>
  <si>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</si>
  <si>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</si>
  <si>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</si>
  <si>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</si>
  <si>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</si>
  <si>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</si>
  <si>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</si>
  <si>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</si>
  <si>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</si>
  <si>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</si>
  <si>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</si>
  <si>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</si>
  <si>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</si>
  <si>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</si>
  <si>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</si>
  <si>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</si>
  <si>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</si>
  <si>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</si>
  <si>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</si>
  <si>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</si>
  <si>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</si>
  <si>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</si>
  <si>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</si>
  <si>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</si>
  <si>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</si>
  <si>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</si>
  <si>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</si>
  <si>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</si>
  <si>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</si>
  <si>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</si>
  <si>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</si>
  <si>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</si>
  <si>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</si>
  <si>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</si>
  <si>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</si>
  <si>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</si>
  <si>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</si>
  <si>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</si>
  <si>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</si>
  <si>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</si>
  <si>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</si>
  <si>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</si>
  <si>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</si>
  <si>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</si>
  <si>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</si>
  <si>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</si>
  <si>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</si>
  <si>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</si>
  <si>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</si>
  <si>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</si>
  <si>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</si>
  <si>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</si>
  <si>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</si>
  <si>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</si>
  <si>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</si>
  <si>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</si>
  <si>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</si>
  <si>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</si>
  <si>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</si>
  <si>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</si>
  <si>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</si>
  <si>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</si>
  <si>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</si>
  <si>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</si>
  <si>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</si>
  <si>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</si>
  <si>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</si>
  <si>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</si>
  <si>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</si>
  <si>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</si>
  <si>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</si>
  <si>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</si>
  <si>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</si>
  <si>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</si>
  <si>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</si>
  <si>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</si>
  <si>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</si>
  <si>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</si>
  <si>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</si>
  <si>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</si>
  <si>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</si>
  <si>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</si>
  <si>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</si>
  <si>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</si>
  <si>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</si>
  <si>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</si>
  <si>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</si>
  <si>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</si>
  <si>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</si>
  <si>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</si>
  <si>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</si>
  <si>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</si>
  <si>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</si>
  <si>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</si>
  <si>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</si>
  <si>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</si>
  <si>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</si>
  <si>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</si>
  <si>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</si>
  <si>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</si>
  <si>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</si>
  <si>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</si>
  <si>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</si>
  <si>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</si>
  <si>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</si>
  <si>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</si>
  <si>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</si>
  <si>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</si>
  <si>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</si>
  <si>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</si>
  <si>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</si>
  <si>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</si>
  <si>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</si>
  <si>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</si>
  <si>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</si>
  <si>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</si>
  <si>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</si>
  <si>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</si>
  <si>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</si>
  <si>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</si>
  <si>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</si>
  <si>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</si>
  <si>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</si>
  <si>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</si>
  <si>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</si>
  <si>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</si>
  <si>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</si>
  <si>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</si>
  <si>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</si>
  <si>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</si>
  <si>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</si>
  <si>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</si>
  <si>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</si>
  <si>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</si>
  <si>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</si>
  <si>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</si>
  <si>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</si>
  <si>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</si>
  <si>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</si>
  <si>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</si>
  <si>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</si>
  <si>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</si>
  <si>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</si>
  <si>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</si>
  <si>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</si>
  <si>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</si>
  <si>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</si>
  <si>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</si>
  <si>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</si>
  <si>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</si>
  <si>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</si>
  <si>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</si>
  <si>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</si>
  <si>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</si>
  <si>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</si>
  <si>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</si>
  <si>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</si>
  <si>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</si>
  <si>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</si>
  <si>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</si>
  <si>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</si>
  <si>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</si>
  <si>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</si>
  <si>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</si>
  <si>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</si>
  <si>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</si>
  <si>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</si>
  <si>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</si>
  <si>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</si>
  <si>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</si>
  <si>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</si>
  <si>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</si>
  <si>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</si>
  <si>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</si>
  <si>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</si>
  <si>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</si>
  <si>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</si>
  <si>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</si>
  <si>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</si>
  <si>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</si>
  <si>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</si>
  <si>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</si>
  <si>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</si>
  <si>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</si>
  <si>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</si>
  <si>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</si>
  <si>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</si>
  <si>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</si>
  <si>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</si>
  <si>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</si>
  <si>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</si>
  <si>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</si>
  <si>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</si>
  <si>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</si>
  <si>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</si>
  <si>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</si>
  <si>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</si>
  <si>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</si>
  <si>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</si>
  <si>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</si>
  <si>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</si>
  <si>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</si>
  <si>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</si>
  <si>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</si>
  <si>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</si>
  <si>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</si>
  <si>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</si>
  <si>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</si>
  <si>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</si>
  <si>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</si>
  <si>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</si>
  <si>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</si>
  <si>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</si>
  <si>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</si>
  <si>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</si>
  <si>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</si>
  <si>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</si>
  <si>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</si>
  <si>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</si>
  <si>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</si>
  <si>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</si>
  <si>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</si>
  <si>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</si>
  <si>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</si>
  <si>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</si>
  <si>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</si>
  <si>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</si>
  <si>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</si>
  <si>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</si>
  <si>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</si>
  <si>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</si>
  <si>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</si>
  <si>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</si>
  <si>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</si>
  <si>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</si>
  <si>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</si>
  <si>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</si>
  <si>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</si>
  <si>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</si>
  <si>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</si>
  <si>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</si>
  <si>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</si>
  <si>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</si>
  <si>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</si>
  <si>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</si>
  <si>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</si>
  <si>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</si>
  <si>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</si>
  <si>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</si>
  <si>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</si>
  <si>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</si>
  <si>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</si>
  <si>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</si>
  <si>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</si>
  <si>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</si>
  <si>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</si>
  <si>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</si>
  <si>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</si>
  <si>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</si>
  <si>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</si>
  <si>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</si>
  <si>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</si>
  <si>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</si>
  <si>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</si>
  <si>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</si>
  <si>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</si>
  <si>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</si>
  <si>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</si>
  <si>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</si>
  <si>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</si>
  <si>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</si>
  <si>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</si>
  <si>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</si>
  <si>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</si>
  <si>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</si>
  <si>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</si>
  <si>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</si>
  <si>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</si>
  <si>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</si>
  <si>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</si>
  <si>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</si>
  <si>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</si>
  <si>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</si>
  <si>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</si>
  <si>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</si>
  <si>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</si>
  <si>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</si>
  <si>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</si>
  <si>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</si>
  <si>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</si>
  <si>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</si>
  <si>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</si>
  <si>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</si>
  <si>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</si>
  <si>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</si>
  <si>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</si>
  <si>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</si>
  <si>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</si>
  <si>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</si>
  <si>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</si>
  <si>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</si>
  <si>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</si>
  <si>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</si>
  <si>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</si>
  <si>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</si>
  <si>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</si>
  <si>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</si>
  <si>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</si>
  <si>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</si>
  <si>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</si>
  <si>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</si>
  <si>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</si>
  <si>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</si>
  <si>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</si>
  <si>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</si>
  <si>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</si>
  <si>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</si>
  <si>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</si>
  <si>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</si>
  <si>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</si>
  <si>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</si>
  <si>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</si>
  <si>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</si>
  <si>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</si>
  <si>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</si>
  <si>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</si>
  <si>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</si>
  <si>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</si>
  <si>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</si>
  <si>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</si>
  <si>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</si>
  <si>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</si>
  <si>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</si>
  <si>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</si>
  <si>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</si>
  <si>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</si>
  <si>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</si>
  <si>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</si>
  <si>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</si>
  <si>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</si>
  <si>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</si>
  <si>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</si>
  <si>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</si>
  <si>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</si>
  <si>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</si>
  <si>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</si>
  <si>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</si>
  <si>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</si>
  <si>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</si>
  <si>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</si>
  <si>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</si>
  <si>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</si>
  <si>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</si>
  <si>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</si>
  <si>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</si>
  <si>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</si>
  <si>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</si>
  <si>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</si>
  <si>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</si>
  <si>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</si>
  <si>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</si>
  <si>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</si>
  <si>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</si>
  <si>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</si>
  <si>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</si>
  <si>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</si>
  <si>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</si>
  <si>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</si>
  <si>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</si>
  <si>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</si>
  <si>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</si>
  <si>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</si>
  <si>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</si>
  <si>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</si>
  <si>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</si>
  <si>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</si>
  <si>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</si>
  <si>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</si>
  <si>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</si>
  <si>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</si>
  <si>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</si>
  <si>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</si>
  <si>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</si>
  <si>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</si>
  <si>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</si>
  <si>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</si>
  <si>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</si>
  <si>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</si>
  <si>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</si>
  <si>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</si>
  <si>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</si>
  <si>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</si>
  <si>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</si>
  <si>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</si>
  <si>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</si>
  <si>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</si>
  <si>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</si>
  <si>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</si>
  <si>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</si>
  <si>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</si>
  <si>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</si>
  <si>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</si>
  <si>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</si>
  <si>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</si>
  <si>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</si>
  <si>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</si>
  <si>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</si>
  <si>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</si>
  <si>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</si>
  <si>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</si>
  <si>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</si>
  <si>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</si>
  <si>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</si>
  <si>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</si>
  <si>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</si>
  <si>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</si>
  <si>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</si>
  <si>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</si>
  <si>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</si>
  <si>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</si>
  <si>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</si>
  <si>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</si>
  <si>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</si>
  <si>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</si>
  <si>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</si>
  <si>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</si>
  <si>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</si>
  <si>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</si>
  <si>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</si>
  <si>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</si>
  <si>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</si>
  <si>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</si>
  <si>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</si>
  <si>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</si>
  <si>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</si>
  <si>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</si>
  <si>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</si>
  <si>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</si>
  <si>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</si>
  <si>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</si>
  <si>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</si>
  <si>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</si>
  <si>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</si>
  <si>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</si>
  <si>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</si>
  <si>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</si>
  <si>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</si>
  <si>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</si>
  <si>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</si>
  <si>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</si>
  <si>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</si>
  <si>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</si>
  <si>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</si>
  <si>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</si>
  <si>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</si>
  <si>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</si>
  <si>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</si>
  <si>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</si>
  <si>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</si>
  <si>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</si>
  <si>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</si>
  <si>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</si>
  <si>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</si>
  <si>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</si>
  <si>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</si>
  <si>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</si>
  <si>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</si>
  <si>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</si>
  <si>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</si>
  <si>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</si>
  <si>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</si>
  <si>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</si>
  <si>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</si>
  <si>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</si>
  <si>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</si>
  <si>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</si>
  <si>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</si>
  <si>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</si>
  <si>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</si>
  <si>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</si>
  <si>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</si>
  <si>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</si>
  <si>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</si>
  <si>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</si>
  <si>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</si>
  <si>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</si>
  <si>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</si>
  <si>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</si>
  <si>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</si>
  <si>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</si>
  <si>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</si>
  <si>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</si>
  <si>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</si>
  <si>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</si>
  <si>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</si>
  <si>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</si>
  <si>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</si>
  <si>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</si>
  <si>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</si>
  <si>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</si>
  <si>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</si>
  <si>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</si>
  <si>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</si>
  <si>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</si>
  <si>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</si>
  <si>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</si>
  <si>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</si>
  <si>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</si>
  <si>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</si>
  <si>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</si>
  <si>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</si>
  <si>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</si>
  <si>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</si>
  <si>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</si>
  <si>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</si>
  <si>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</si>
  <si>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</si>
  <si>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</si>
  <si>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</si>
  <si>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</si>
  <si>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</si>
  <si>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</si>
  <si>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</si>
  <si>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</si>
  <si>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</si>
  <si>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</si>
  <si>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</si>
  <si>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</si>
  <si>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</si>
  <si>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</si>
  <si>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</si>
  <si>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</si>
  <si>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</si>
  <si>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</si>
  <si>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</si>
  <si>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</si>
  <si>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</si>
  <si>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</si>
  <si>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</si>
  <si>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</si>
  <si>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</si>
  <si>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</si>
  <si>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</si>
  <si>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</si>
  <si>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</si>
  <si>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</si>
  <si>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</si>
  <si>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</si>
  <si>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</si>
  <si>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</si>
  <si>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</si>
  <si>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</si>
  <si>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</si>
  <si>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</si>
  <si>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</si>
  <si>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</si>
  <si>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</si>
  <si>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</si>
  <si>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</si>
  <si>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</si>
  <si>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</si>
  <si>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</si>
  <si>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</si>
  <si>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</si>
  <si>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</si>
  <si>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</si>
  <si>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</si>
  <si>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</si>
  <si>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</si>
  <si>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</si>
  <si>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</si>
  <si>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</si>
  <si>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</si>
  <si>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</si>
  <si>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</si>
  <si>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</si>
  <si>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</si>
  <si>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</si>
  <si>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</si>
  <si>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</si>
  <si>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</si>
  <si>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</si>
  <si>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</si>
  <si>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</si>
  <si>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</si>
  <si>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</si>
  <si>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</si>
  <si>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</si>
  <si>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</si>
  <si>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</si>
  <si>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</si>
  <si>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</si>
  <si>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</si>
  <si>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</si>
  <si>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</si>
  <si>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</si>
  <si>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</si>
  <si>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</si>
  <si>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</si>
  <si>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</si>
  <si>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</si>
  <si>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</si>
  <si>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</si>
  <si>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</si>
  <si>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</si>
  <si>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</si>
  <si>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</si>
  <si>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</si>
  <si>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</si>
  <si>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</si>
  <si>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</si>
  <si>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</si>
  <si>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</si>
  <si>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</si>
  <si>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</si>
  <si>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</si>
  <si>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</si>
  <si>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</si>
  <si>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</si>
  <si>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</si>
  <si>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</si>
  <si>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</si>
  <si>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</si>
  <si>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</si>
  <si>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</si>
  <si>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</si>
  <si>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</si>
  <si>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</si>
  <si>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</si>
  <si>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</si>
  <si>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</si>
  <si>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</si>
  <si>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</si>
  <si>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</si>
  <si>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</si>
  <si>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</si>
  <si>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</si>
  <si>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</si>
  <si>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</si>
  <si>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</si>
  <si>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</si>
  <si>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</si>
  <si>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</si>
  <si>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</si>
  <si>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</si>
  <si>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</si>
  <si>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</si>
  <si>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</si>
  <si>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</si>
  <si>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</si>
  <si>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</si>
  <si>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</si>
  <si>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</si>
  <si>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</si>
  <si>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</si>
  <si>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</si>
  <si>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</si>
  <si>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</si>
  <si>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</si>
  <si>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</si>
  <si>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</si>
  <si>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</si>
  <si>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</si>
  <si>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</si>
  <si>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</si>
  <si>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</si>
  <si>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</si>
  <si>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</si>
  <si>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</si>
  <si>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</si>
  <si>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</si>
  <si>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</si>
  <si>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</si>
  <si>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</si>
  <si>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</si>
  <si>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</si>
  <si>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</si>
  <si>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</si>
  <si>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</si>
  <si>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</si>
  <si>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</si>
  <si>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</si>
  <si>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</si>
  <si>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</si>
  <si>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</si>
  <si>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</si>
  <si>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</si>
  <si>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</si>
  <si>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</si>
  <si>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</si>
  <si>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</si>
  <si>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</si>
  <si>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</si>
  <si>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</si>
  <si>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</si>
  <si>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</si>
  <si>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</si>
  <si>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</si>
  <si>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</si>
  <si>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</si>
  <si>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</si>
  <si>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</si>
  <si>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</si>
  <si>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</si>
  <si>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</si>
  <si>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</si>
  <si>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</si>
  <si>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</si>
  <si>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</si>
  <si>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</si>
  <si>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</si>
  <si>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</si>
  <si>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</si>
  <si>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</si>
  <si>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</si>
  <si>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</si>
  <si>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</si>
  <si>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</si>
  <si>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</si>
  <si>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</si>
  <si>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</si>
  <si>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</si>
  <si>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</si>
  <si>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</si>
  <si>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</si>
  <si>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</si>
  <si>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</si>
  <si>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</si>
  <si>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</si>
  <si>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</si>
  <si>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</si>
  <si>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</si>
  <si>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</si>
  <si>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</si>
  <si>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</si>
  <si>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</si>
  <si>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</si>
  <si>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</si>
  <si>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</si>
  <si>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</si>
  <si>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</si>
  <si>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</si>
  <si>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</si>
  <si>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</si>
  <si>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</si>
  <si>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</si>
  <si>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</si>
  <si>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</si>
  <si>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</si>
  <si>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</si>
  <si>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</si>
  <si>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</si>
  <si>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</si>
  <si>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</si>
  <si>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</si>
  <si>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</si>
  <si>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</si>
  <si>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</si>
  <si>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</si>
  <si>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</si>
  <si>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</si>
  <si>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</si>
  <si>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</si>
  <si>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</si>
  <si>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</si>
  <si>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</si>
  <si>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</si>
  <si>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</si>
  <si>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</si>
  <si>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</si>
  <si>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</si>
  <si>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</si>
  <si>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</si>
  <si>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</si>
  <si>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</si>
  <si>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</si>
  <si>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</si>
  <si>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</si>
  <si>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</si>
  <si>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</si>
  <si>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</si>
  <si>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</si>
  <si>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</si>
  <si>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</si>
  <si>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</si>
  <si>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</si>
  <si>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</si>
  <si>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</si>
  <si>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</si>
  <si>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</si>
  <si>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</si>
  <si>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</si>
  <si>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</si>
  <si>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</si>
  <si>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</si>
  <si>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</si>
  <si>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</si>
  <si>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</si>
  <si>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</si>
  <si>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</si>
  <si>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</si>
  <si>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</si>
  <si>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</si>
  <si>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</si>
  <si>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</si>
  <si>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</si>
  <si>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</si>
  <si>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</si>
  <si>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</si>
  <si>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</si>
  <si>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</si>
  <si>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</si>
  <si>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</si>
  <si>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</si>
  <si>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</si>
  <si>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</si>
  <si>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</si>
  <si>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</si>
  <si>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</si>
  <si>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</si>
  <si>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</si>
  <si>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</si>
  <si>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</si>
  <si>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</si>
  <si>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</si>
  <si>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</si>
  <si>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</si>
  <si>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</si>
  <si>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</si>
  <si>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</si>
  <si>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</si>
  <si>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</si>
  <si>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</si>
  <si>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</si>
  <si>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</si>
  <si>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</si>
  <si>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</si>
  <si>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</si>
  <si>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</si>
  <si>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</si>
  <si>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</si>
  <si>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</si>
  <si>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</si>
  <si>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</si>
  <si>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</si>
  <si>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</si>
  <si>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</si>
  <si>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</si>
  <si>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</si>
  <si>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</si>
  <si>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</si>
  <si>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</si>
  <si>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</si>
  <si>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</si>
  <si>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</si>
  <si>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</si>
  <si>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</si>
  <si>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</si>
  <si>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</si>
  <si>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</si>
  <si>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</si>
  <si>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</si>
  <si>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</si>
  <si>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</si>
  <si>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</si>
  <si>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</si>
  <si>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</si>
  <si>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</si>
  <si>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</si>
  <si>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</si>
  <si>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</si>
  <si>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</si>
  <si>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</si>
  <si>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</si>
  <si>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</si>
  <si>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</si>
  <si>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</si>
  <si>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</si>
  <si>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</si>
  <si>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</si>
  <si>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</si>
  <si>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</si>
  <si>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</si>
  <si>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</si>
  <si>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</si>
  <si>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</si>
  <si>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</si>
  <si>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</si>
  <si>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</si>
  <si>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</si>
  <si>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</si>
  <si>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</si>
  <si>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</si>
  <si>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</si>
  <si>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</si>
  <si>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</si>
  <si>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</si>
  <si>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</si>
  <si>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</si>
  <si>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</si>
  <si>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</si>
  <si>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</si>
  <si>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</si>
  <si>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</si>
  <si>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</si>
  <si>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</si>
  <si>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</si>
  <si>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</si>
  <si>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</si>
  <si>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</si>
  <si>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</si>
  <si>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</si>
  <si>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</si>
  <si>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</si>
  <si>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</si>
  <si>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</si>
  <si>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</si>
  <si>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</si>
  <si>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</si>
  <si>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</si>
  <si>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</si>
  <si>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</si>
  <si>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</si>
  <si>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</si>
  <si>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</si>
  <si>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</si>
  <si>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</si>
  <si>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</si>
  <si>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</si>
  <si>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</si>
  <si>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</si>
  <si>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</si>
  <si>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</si>
  <si>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</si>
  <si>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</si>
  <si>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</si>
  <si>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</si>
  <si>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</si>
  <si>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</si>
  <si>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</si>
  <si>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</si>
  <si>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</si>
  <si>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</si>
  <si>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</si>
  <si>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</si>
  <si>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</si>
  <si>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</si>
  <si>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</si>
  <si>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</si>
  <si>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</si>
  <si>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</si>
  <si>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</si>
  <si>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</si>
  <si>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</si>
  <si>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</si>
  <si>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</si>
  <si>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</si>
  <si>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</si>
  <si>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</si>
  <si>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</si>
  <si>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</si>
  <si>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</si>
  <si>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</si>
  <si>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</si>
  <si>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</si>
  <si>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</si>
  <si>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</si>
  <si>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</si>
  <si>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</si>
  <si>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</si>
  <si>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</si>
  <si>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</si>
  <si>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</si>
  <si>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</si>
  <si>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</si>
  <si>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</si>
  <si>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</si>
  <si>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</si>
  <si>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</si>
  <si>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</si>
  <si>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</si>
  <si>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</si>
  <si>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</si>
  <si>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</si>
  <si>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</si>
  <si>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</si>
  <si>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</si>
  <si>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</si>
  <si>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</si>
  <si>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</si>
  <si>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</si>
  <si>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</si>
  <si>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</si>
  <si>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</si>
  <si>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</si>
  <si>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</si>
  <si>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</si>
  <si>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</si>
  <si>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</si>
  <si>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</si>
  <si>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</si>
  <si>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</si>
  <si>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</si>
  <si>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</si>
  <si>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</si>
  <si>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</si>
  <si>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</si>
  <si>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</si>
  <si>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</si>
  <si>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</si>
  <si>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</si>
  <si>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</si>
  <si>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</si>
  <si>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</si>
  <si>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</si>
  <si>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</si>
  <si>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</si>
  <si>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</si>
  <si>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</si>
  <si>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</si>
  <si>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</si>
  <si>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</si>
  <si>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</si>
  <si>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</si>
  <si>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</si>
  <si>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</si>
  <si>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</si>
  <si>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</si>
  <si>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</si>
  <si>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</si>
  <si>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</si>
  <si>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</si>
  <si>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</si>
  <si>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</si>
  <si>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</si>
  <si>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</si>
  <si>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</si>
  <si>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</si>
  <si>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</si>
  <si>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</si>
  <si>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</si>
  <si>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</si>
  <si>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</si>
  <si>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</si>
  <si>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</si>
  <si>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</si>
  <si>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</si>
  <si>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</si>
  <si>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</si>
  <si>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</si>
  <si>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</si>
  <si>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</si>
  <si>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</si>
  <si>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</si>
  <si>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</si>
  <si>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</si>
  <si>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</si>
  <si>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</si>
  <si>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</si>
  <si>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</si>
  <si>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</si>
  <si>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</si>
  <si>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</si>
  <si>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</si>
  <si>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</si>
  <si>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</si>
  <si>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</si>
  <si>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</si>
  <si>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</si>
  <si>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</si>
  <si>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</si>
  <si>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</si>
  <si>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</si>
  <si>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</si>
  <si>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</si>
  <si>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</si>
  <si>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</si>
  <si>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</si>
  <si>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</si>
  <si>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</si>
  <si>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</si>
  <si>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</si>
  <si>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</si>
  <si>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</si>
  <si>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</si>
  <si>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</si>
  <si>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</si>
  <si>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</si>
  <si>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</si>
  <si>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</si>
  <si>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</si>
  <si>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</si>
  <si>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</si>
  <si>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</si>
  <si>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</si>
  <si>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</si>
  <si>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</si>
  <si>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</si>
  <si>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</si>
  <si>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</si>
  <si>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</si>
  <si>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</si>
  <si>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</si>
  <si>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</si>
  <si>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</si>
  <si>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</si>
  <si>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</si>
  <si>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</si>
  <si>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</si>
  <si>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</si>
  <si>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</si>
  <si>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</si>
  <si>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</si>
  <si>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</si>
  <si>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</si>
  <si>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</si>
  <si>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</si>
  <si>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</si>
  <si>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</si>
  <si>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</si>
  <si>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</si>
  <si>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</si>
  <si>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</si>
  <si>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</si>
  <si>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</si>
  <si>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</si>
  <si>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</si>
  <si>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</si>
  <si>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</si>
  <si>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</si>
  <si>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</si>
  <si>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</si>
  <si>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</si>
  <si>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</si>
  <si>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</si>
  <si>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</si>
  <si>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</si>
  <si>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</si>
  <si>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</si>
  <si>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</si>
  <si>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</si>
  <si>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</si>
  <si>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</si>
  <si>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</si>
  <si>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</si>
  <si>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</si>
  <si>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</si>
  <si>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</si>
  <si>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</si>
  <si>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</si>
  <si>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</si>
  <si>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</si>
  <si>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</si>
  <si>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</si>
  <si>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</si>
  <si>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</si>
  <si>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</si>
  <si>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</si>
  <si>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</si>
  <si>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</si>
  <si>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</si>
  <si>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</si>
  <si>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</si>
  <si>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</si>
  <si>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</si>
  <si>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</si>
  <si>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</si>
  <si>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</si>
  <si>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</si>
  <si>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</si>
  <si>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</si>
  <si>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</si>
  <si>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</si>
  <si>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</si>
  <si>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</si>
  <si>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</si>
  <si>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</si>
  <si>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</si>
  <si>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</si>
  <si>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</si>
  <si>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</si>
  <si>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</si>
  <si>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</si>
  <si>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</si>
  <si>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</si>
  <si>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</si>
  <si>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</si>
  <si>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</si>
  <si>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</si>
  <si>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</si>
  <si>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</si>
  <si>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</si>
  <si>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</si>
  <si>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</si>
  <si>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</si>
  <si>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</si>
  <si>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</si>
  <si>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</si>
  <si>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</si>
  <si>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</si>
  <si>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</si>
  <si>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</si>
  <si>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</si>
  <si>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</si>
  <si>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</si>
  <si>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</si>
  <si>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</si>
  <si>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</si>
  <si>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</si>
  <si>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</si>
  <si>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</si>
  <si>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</si>
  <si>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</si>
  <si>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</si>
  <si>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</si>
  <si>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</si>
  <si>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</si>
  <si>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</si>
  <si>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</si>
  <si>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</si>
  <si>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</si>
  <si>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</si>
  <si>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</si>
  <si>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</si>
  <si>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</si>
  <si>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</si>
  <si>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</si>
  <si>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</si>
  <si>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</si>
  <si>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</si>
  <si>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</si>
  <si>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</si>
  <si>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</si>
  <si>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</si>
  <si>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</si>
  <si>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</si>
  <si>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</si>
  <si>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</si>
  <si>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</si>
  <si>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</si>
  <si>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</si>
  <si>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</si>
  <si>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</si>
  <si>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</si>
  <si>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</si>
  <si>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</si>
  <si>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</si>
  <si>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</si>
  <si>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</si>
  <si>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</si>
  <si>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</si>
  <si>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</si>
  <si>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</si>
  <si>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</si>
  <si>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</si>
  <si>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</si>
  <si>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</si>
  <si>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</si>
  <si>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</si>
  <si>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</si>
  <si>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</si>
  <si>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</si>
  <si>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</si>
  <si>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</si>
  <si>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</si>
  <si>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</si>
  <si>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</si>
  <si>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</si>
  <si>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</si>
  <si>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</si>
  <si>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</si>
  <si>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</si>
  <si>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</si>
  <si>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</si>
  <si>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</si>
  <si>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</si>
  <si>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</si>
  <si>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</si>
  <si>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</si>
  <si>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</si>
  <si>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</si>
  <si>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</si>
  <si>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</si>
  <si>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</si>
  <si>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</si>
  <si>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</si>
  <si>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</si>
  <si>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</si>
  <si>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</si>
  <si>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</si>
  <si>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</si>
  <si>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</si>
  <si>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</si>
  <si>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</si>
  <si>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</si>
  <si>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</si>
  <si>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</si>
  <si>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</si>
  <si>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</si>
  <si>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</si>
  <si>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</si>
  <si>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</si>
  <si>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</si>
  <si>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</si>
  <si>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</si>
  <si>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</si>
  <si>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</si>
  <si>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</si>
  <si>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</si>
  <si>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</si>
  <si>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</si>
  <si>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</si>
  <si>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</si>
  <si>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</si>
  <si>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</si>
  <si>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</si>
  <si>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</si>
  <si>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</si>
  <si>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</si>
  <si>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</si>
  <si>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</si>
  <si>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</si>
  <si>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</si>
  <si>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</si>
  <si>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</si>
  <si>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</si>
  <si>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</si>
  <si>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</si>
  <si>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</si>
  <si>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</si>
  <si>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</si>
  <si>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</si>
  <si>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</si>
  <si>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</si>
  <si>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</si>
  <si>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</si>
  <si>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</si>
  <si>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</si>
  <si>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</si>
  <si>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</si>
  <si>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</si>
  <si>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</si>
  <si>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</si>
  <si>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</si>
  <si>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</si>
  <si>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</si>
  <si>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</si>
  <si>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</si>
  <si>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</si>
  <si>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</si>
  <si>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</si>
  <si>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</si>
  <si>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</si>
  <si>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</si>
  <si>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</si>
  <si>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</si>
  <si>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</si>
  <si>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</si>
  <si>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</si>
  <si>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</si>
  <si>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</si>
  <si>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</si>
  <si>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</si>
  <si>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</si>
  <si>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</si>
  <si>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</si>
  <si>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</si>
  <si>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</si>
  <si>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</si>
  <si>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</si>
  <si>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</si>
  <si>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</si>
  <si>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</si>
  <si>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</si>
  <si>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</si>
  <si>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</si>
  <si>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</si>
  <si>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</si>
  <si>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</si>
  <si>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</si>
  <si>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</si>
  <si>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</si>
  <si>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</si>
  <si>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</si>
  <si>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</si>
  <si>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</si>
  <si>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</si>
  <si>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</si>
  <si>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</si>
  <si>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</si>
  <si>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</si>
  <si>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</si>
  <si>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</si>
  <si>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</si>
  <si>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</si>
  <si>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</si>
  <si>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</si>
  <si>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</si>
  <si>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</si>
  <si>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</si>
  <si>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</si>
  <si>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</si>
  <si>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</si>
  <si>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</si>
  <si>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</si>
  <si>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</si>
  <si>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</si>
  <si>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</si>
  <si>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</si>
  <si>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</si>
  <si>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</si>
  <si>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</si>
  <si>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</si>
  <si>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</si>
  <si>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</si>
  <si>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</si>
  <si>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</si>
  <si>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</si>
  <si>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</si>
  <si>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</si>
  <si>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</si>
  <si>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</si>
  <si>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</si>
  <si>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</si>
  <si>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</si>
  <si>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</si>
  <si>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</si>
  <si>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</si>
  <si>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</si>
  <si>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</si>
  <si>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</si>
  <si>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</si>
  <si>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</si>
  <si>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</si>
  <si>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</si>
  <si>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</si>
  <si>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</si>
  <si>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</si>
  <si>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</si>
  <si>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</si>
  <si>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</si>
  <si>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</si>
  <si>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</si>
  <si>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</si>
  <si>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</si>
  <si>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</si>
  <si>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</si>
  <si>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</si>
  <si>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</si>
  <si>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</si>
  <si>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</si>
  <si>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</si>
  <si>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</si>
  <si>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</si>
  <si>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</si>
  <si>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</si>
  <si>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</si>
  <si>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</si>
  <si>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</si>
  <si>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</si>
  <si>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</si>
  <si>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</si>
  <si>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</si>
  <si>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</si>
  <si>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</si>
  <si>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</si>
  <si>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</si>
  <si>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</si>
  <si>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</si>
  <si>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</si>
  <si>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</si>
  <si>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</si>
  <si>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</si>
  <si>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</si>
  <si>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</si>
  <si>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</si>
  <si>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</si>
  <si>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</si>
  <si>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</si>
  <si>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</si>
  <si>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</si>
  <si>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</si>
  <si>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</si>
  <si>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</si>
  <si>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</si>
  <si>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</si>
  <si>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</si>
  <si>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</si>
  <si>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</si>
  <si>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</si>
  <si>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</si>
  <si>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</si>
  <si>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</si>
  <si>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</si>
  <si>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</si>
  <si>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</si>
  <si>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</si>
  <si>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</si>
  <si>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</si>
  <si>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</si>
  <si>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</si>
  <si>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</si>
  <si>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</si>
  <si>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</si>
  <si>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</si>
  <si>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</si>
  <si>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</si>
  <si>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</si>
  <si>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</si>
  <si>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</si>
  <si>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</si>
  <si>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</si>
  <si>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</si>
  <si>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</si>
  <si>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</si>
  <si>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</si>
  <si>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</si>
  <si>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</si>
  <si>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</si>
  <si>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</si>
  <si>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</si>
  <si>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</si>
  <si>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</si>
  <si>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</si>
  <si>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</si>
  <si>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</si>
  <si>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</si>
  <si>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</si>
  <si>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</si>
  <si>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</si>
  <si>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</si>
  <si>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</si>
  <si>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</si>
  <si>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</si>
  <si>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</si>
  <si>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</si>
  <si>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</si>
  <si>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</si>
  <si>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</si>
  <si>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</si>
  <si>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</si>
  <si>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</si>
  <si>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</si>
  <si>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</si>
  <si>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</si>
  <si>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</si>
  <si>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</si>
  <si>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</si>
  <si>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</si>
  <si>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</si>
  <si>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</si>
  <si>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</si>
  <si>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</si>
  <si>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</si>
  <si>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</si>
  <si>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</si>
  <si>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</si>
  <si>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</si>
  <si>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</si>
  <si>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</si>
  <si>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</si>
  <si>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</si>
  <si>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</si>
  <si>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</si>
  <si>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</si>
  <si>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</si>
  <si>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</si>
  <si>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</si>
  <si>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</si>
  <si>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</si>
  <si>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</si>
  <si>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</si>
  <si>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</si>
  <si>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</si>
  <si>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</si>
  <si>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</si>
  <si>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</si>
  <si>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</si>
  <si>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</si>
  <si>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</si>
  <si>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</si>
  <si>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</si>
  <si>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</si>
  <si>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</si>
  <si>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</si>
  <si>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</si>
  <si>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</si>
  <si>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</si>
  <si>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</si>
  <si>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</si>
  <si>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</si>
  <si>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</si>
  <si>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</si>
  <si>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</si>
  <si>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</si>
  <si>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</si>
  <si>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</si>
  <si>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</si>
  <si>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</si>
  <si>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</si>
  <si>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</si>
  <si>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</si>
  <si>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</si>
  <si>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</si>
  <si>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</si>
  <si>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</si>
  <si>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</si>
  <si>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</si>
  <si>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</si>
  <si>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</si>
  <si>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</si>
  <si>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</si>
  <si>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</si>
  <si>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</si>
  <si>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</si>
  <si>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</si>
  <si>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</si>
  <si>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</si>
  <si>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</si>
  <si>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</si>
  <si>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</si>
  <si>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</si>
  <si>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</si>
  <si>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</si>
  <si>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</si>
  <si>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</si>
  <si>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</si>
  <si>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</si>
  <si>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</si>
  <si>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</si>
  <si>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</si>
  <si>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</si>
  <si>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</si>
  <si>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</si>
  <si>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</si>
  <si>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</si>
  <si>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</si>
  <si>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</si>
  <si>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</si>
  <si>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</si>
  <si>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</si>
  <si>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</si>
  <si>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</si>
  <si>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</si>
  <si>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</si>
  <si>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</si>
  <si>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</si>
  <si>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</si>
  <si>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</si>
  <si>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</si>
  <si>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</si>
  <si>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</si>
  <si>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</si>
  <si>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</si>
  <si>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</si>
  <si>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</si>
  <si>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</si>
  <si>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</si>
  <si>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</si>
  <si>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</si>
  <si>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</si>
  <si>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</si>
  <si>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</si>
  <si>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</si>
  <si>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</si>
  <si>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</si>
  <si>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</si>
  <si>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</si>
  <si>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</si>
  <si>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</si>
  <si>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</si>
  <si>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</si>
  <si>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</si>
  <si>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</si>
  <si>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</si>
  <si>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</si>
  <si>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</si>
  <si>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</si>
  <si>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</si>
  <si>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</si>
  <si>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</si>
  <si>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</si>
  <si>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</si>
  <si>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</si>
  <si>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</si>
  <si>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</si>
  <si>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</si>
  <si>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</si>
  <si>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</si>
  <si>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</si>
  <si>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</si>
  <si>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</si>
  <si>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</si>
  <si>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</si>
  <si>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</si>
  <si>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</si>
  <si>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</si>
  <si>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</si>
  <si>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</si>
  <si>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</si>
  <si>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</si>
  <si>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</si>
  <si>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</si>
  <si>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</si>
  <si>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</si>
  <si>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</si>
  <si>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</si>
  <si>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</si>
  <si>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</si>
  <si>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</si>
  <si>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</si>
  <si>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</si>
  <si>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</si>
  <si>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</si>
  <si>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</si>
  <si>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</si>
  <si>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</si>
  <si>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</si>
  <si>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</si>
  <si>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</si>
  <si>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</si>
  <si>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</si>
  <si>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</si>
  <si>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</si>
  <si>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</si>
  <si>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</si>
  <si>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</si>
  <si>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</si>
  <si>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</si>
  <si>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</si>
  <si>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</si>
  <si>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</si>
  <si>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</si>
  <si>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</si>
  <si>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</si>
  <si>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</si>
  <si>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</si>
  <si>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</si>
  <si>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</si>
  <si>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</si>
  <si>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</si>
  <si>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</si>
  <si>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</si>
  <si>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</si>
  <si>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</si>
  <si>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</si>
  <si>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</si>
  <si>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</si>
  <si>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</si>
  <si>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</si>
  <si>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</si>
  <si>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</si>
  <si>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</si>
  <si>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</si>
  <si>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</si>
  <si>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</si>
  <si>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</si>
  <si>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</si>
  <si>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</si>
  <si>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</si>
  <si>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</si>
  <si>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</si>
  <si>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</si>
  <si>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</si>
  <si>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</si>
  <si>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</si>
  <si>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</si>
  <si>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</si>
  <si>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</si>
  <si>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</si>
  <si>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</si>
  <si>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</si>
  <si>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</si>
  <si>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</si>
  <si>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</si>
  <si>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</si>
  <si>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</si>
  <si>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</si>
  <si>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</si>
  <si>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</si>
  <si>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</si>
  <si>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</si>
  <si>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</si>
  <si>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</si>
  <si>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</si>
  <si>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</si>
  <si>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</si>
  <si>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</si>
  <si>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</si>
  <si>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</si>
  <si>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</si>
  <si>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</si>
  <si>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</si>
  <si>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</si>
  <si>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</si>
  <si>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</si>
  <si>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</si>
  <si>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</si>
  <si>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</si>
  <si>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</si>
  <si>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</si>
  <si>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</si>
  <si>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</si>
  <si>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</si>
  <si>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</si>
  <si>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</si>
  <si>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</si>
  <si>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</si>
  <si>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</si>
  <si>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</si>
  <si>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</si>
  <si>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</si>
  <si>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</si>
  <si>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</si>
  <si>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</si>
  <si>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</si>
  <si>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</si>
  <si>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</si>
  <si>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</si>
  <si>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</si>
  <si>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</si>
  <si>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</si>
  <si>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</si>
  <si>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</si>
  <si>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</si>
  <si>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</si>
  <si>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</si>
  <si>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</si>
  <si>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</si>
  <si>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</si>
  <si>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</si>
  <si>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</si>
  <si>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</si>
  <si>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</si>
  <si>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</si>
  <si>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</si>
  <si>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</si>
  <si>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</si>
  <si>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</si>
  <si>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</si>
  <si>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</si>
  <si>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</si>
  <si>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</si>
  <si>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</si>
  <si>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</si>
  <si>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</si>
  <si>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</si>
  <si>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</si>
  <si>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</si>
  <si>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</si>
  <si>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</si>
  <si>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</si>
  <si>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</si>
  <si>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</si>
  <si>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</si>
  <si>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</si>
  <si>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</si>
  <si>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</si>
  <si>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</si>
  <si>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</si>
  <si>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</si>
  <si>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</si>
  <si>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</si>
  <si>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</si>
  <si>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</si>
  <si>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</si>
  <si>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</si>
  <si>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</si>
  <si>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</si>
  <si>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</si>
  <si>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</si>
  <si>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</si>
  <si>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</si>
  <si>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</si>
  <si>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</si>
  <si>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</si>
  <si>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</si>
  <si>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</si>
  <si>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</si>
  <si>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</si>
  <si>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</si>
  <si>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</si>
  <si>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</si>
  <si>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</si>
  <si>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</si>
  <si>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</si>
  <si>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</si>
  <si>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</si>
  <si>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</si>
  <si>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</si>
  <si>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</si>
  <si>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</si>
  <si>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</si>
  <si>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</si>
  <si>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</si>
  <si>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</si>
  <si>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</si>
  <si>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</si>
  <si>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</si>
  <si>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</si>
  <si>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</si>
  <si>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</si>
  <si>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</si>
  <si>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</si>
  <si>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</si>
  <si>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</si>
  <si>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</si>
  <si>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</si>
  <si>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</si>
  <si>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</si>
  <si>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</si>
  <si>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</si>
  <si>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</si>
  <si>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</si>
  <si>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</si>
  <si>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</si>
  <si>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</si>
  <si>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</si>
  <si>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</si>
  <si>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</si>
  <si>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</si>
  <si>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</si>
  <si>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</si>
  <si>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</si>
  <si>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</si>
  <si>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</si>
  <si>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</si>
  <si>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</si>
  <si>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</si>
  <si>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</si>
  <si>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</si>
  <si>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</si>
  <si>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</si>
  <si>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</si>
  <si>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</si>
  <si>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</si>
  <si>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</si>
  <si>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</si>
  <si>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</si>
  <si>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</si>
  <si>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</si>
  <si>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</si>
  <si>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</si>
  <si>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</si>
  <si>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</si>
  <si>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</si>
  <si>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</si>
  <si>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</si>
  <si>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</si>
  <si>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</si>
  <si>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</si>
  <si>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</si>
  <si>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</si>
  <si>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</si>
  <si>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</si>
  <si>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</si>
  <si>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</si>
  <si>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</si>
  <si>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</si>
  <si>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</si>
  <si>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</si>
  <si>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</si>
  <si>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</si>
  <si>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</si>
  <si>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</si>
  <si>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</si>
  <si>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</si>
  <si>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</si>
  <si>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</si>
  <si>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</si>
  <si>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</si>
  <si>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</si>
  <si>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</si>
  <si>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</si>
  <si>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</si>
  <si>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</si>
  <si>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</si>
  <si>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</si>
  <si>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</si>
  <si>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</si>
  <si>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</si>
  <si>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</si>
  <si>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</si>
  <si>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</si>
  <si>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</si>
  <si>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</si>
  <si>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</si>
  <si>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</si>
  <si>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</si>
  <si>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</si>
  <si>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</si>
  <si>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</si>
  <si>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</si>
  <si>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</si>
  <si>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</si>
  <si>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</si>
  <si>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</si>
  <si>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</si>
  <si>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</si>
  <si>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</si>
  <si>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</si>
  <si>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</si>
  <si>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</si>
  <si>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</si>
  <si>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</si>
  <si>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</si>
  <si>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</si>
  <si>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</si>
  <si>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</si>
  <si>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</si>
  <si>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</si>
  <si>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</si>
  <si>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</si>
  <si>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</si>
  <si>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</si>
  <si>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</si>
  <si>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</si>
  <si>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</si>
  <si>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</si>
  <si>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</si>
  <si>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</si>
  <si>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</si>
  <si>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</si>
  <si>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</si>
  <si>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</si>
  <si>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</si>
  <si>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</si>
  <si>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</si>
  <si>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</si>
  <si>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</si>
  <si>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</si>
  <si>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</si>
  <si>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</si>
  <si>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</si>
  <si>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</si>
  <si>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</si>
  <si>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</si>
  <si>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</si>
  <si>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</si>
  <si>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</si>
  <si>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</si>
  <si>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</si>
  <si>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</si>
  <si>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</si>
  <si>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</si>
  <si>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</si>
  <si>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</si>
  <si>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</si>
  <si>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</si>
  <si>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</si>
  <si>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</si>
  <si>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</si>
  <si>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</si>
  <si>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</si>
  <si>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</si>
  <si>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</si>
  <si>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</si>
  <si>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</si>
  <si>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</si>
  <si>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</si>
  <si>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</si>
  <si>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</si>
  <si>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</si>
  <si>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</si>
  <si>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</si>
  <si>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</si>
  <si>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</si>
  <si>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</si>
  <si>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</si>
  <si>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</si>
  <si>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</si>
  <si>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</si>
  <si>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</si>
  <si>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</si>
  <si>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</si>
  <si>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</si>
  <si>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</si>
  <si>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</si>
  <si>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</si>
  <si>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</si>
  <si>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</si>
  <si>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</si>
  <si>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</si>
  <si>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</si>
  <si>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</si>
  <si>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</si>
  <si>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</si>
  <si>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</si>
  <si>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</si>
  <si>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</si>
  <si>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</si>
  <si>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</si>
  <si>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</si>
  <si>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</si>
  <si>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</si>
  <si>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</si>
  <si>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</si>
  <si>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</si>
  <si>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</si>
  <si>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</si>
  <si>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</si>
  <si>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</si>
  <si>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</si>
  <si>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</si>
  <si>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</si>
  <si>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</si>
  <si>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</si>
  <si>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</si>
  <si>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</si>
  <si>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</si>
  <si>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</si>
  <si>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</si>
  <si>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</si>
  <si>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</si>
  <si>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</si>
  <si>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</si>
  <si>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</si>
  <si>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</si>
  <si>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</si>
  <si>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</si>
  <si>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</si>
  <si>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</si>
  <si>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</si>
  <si>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</si>
  <si>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</si>
  <si>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</si>
  <si>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</si>
  <si>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</si>
  <si>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</si>
  <si>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</si>
  <si>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</si>
  <si>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</si>
  <si>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</si>
  <si>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</si>
  <si>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</si>
  <si>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</si>
  <si>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</si>
  <si>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</si>
  <si>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</si>
  <si>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</si>
  <si>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</si>
  <si>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</si>
  <si>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</si>
  <si>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</si>
  <si>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</si>
  <si>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</si>
  <si>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</si>
  <si>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</si>
  <si>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</si>
  <si>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</si>
  <si>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</si>
  <si>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</si>
  <si>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</si>
  <si>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</si>
  <si>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</si>
  <si>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</si>
  <si>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</si>
  <si>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</si>
  <si>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</si>
  <si>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</si>
  <si>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</si>
  <si>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</si>
  <si>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</si>
  <si>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</si>
  <si>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</si>
  <si>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</si>
  <si>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</si>
  <si>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</si>
  <si>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</si>
  <si>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</si>
  <si>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</si>
  <si>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</si>
  <si>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</si>
  <si>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</si>
  <si>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</si>
  <si>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</si>
  <si>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</si>
  <si>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</si>
  <si>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</si>
  <si>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</si>
  <si>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</si>
  <si>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</si>
  <si>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</si>
  <si>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</si>
  <si>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</si>
  <si>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</si>
  <si>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</si>
  <si>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</si>
  <si>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</si>
  <si>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</si>
  <si>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</si>
  <si>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</si>
  <si>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</si>
  <si>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</si>
  <si>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</si>
  <si>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</si>
  <si>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</si>
  <si>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</si>
  <si>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</si>
  <si>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</si>
  <si>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</si>
  <si>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</si>
  <si>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</si>
  <si>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</si>
  <si>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</si>
  <si>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</si>
  <si>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</si>
  <si>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</si>
  <si>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</si>
  <si>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</si>
  <si>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</si>
  <si>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</si>
  <si>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</si>
  <si>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</si>
  <si>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</si>
  <si>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</si>
  <si>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</si>
  <si>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</si>
  <si>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</si>
  <si>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</si>
  <si>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</si>
  <si>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</si>
  <si>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</si>
  <si>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</si>
  <si>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</si>
  <si>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</si>
  <si>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</si>
  <si>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</si>
  <si>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</si>
  <si>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</si>
  <si>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</si>
  <si>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</si>
  <si>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</si>
  <si>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</si>
  <si>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</si>
  <si>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</si>
  <si>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</si>
  <si>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</si>
  <si>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</si>
  <si>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</si>
  <si>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</si>
  <si>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</si>
  <si>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</si>
  <si>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</si>
  <si>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</si>
  <si>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</si>
  <si>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</si>
  <si>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</si>
  <si>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</si>
  <si>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</si>
  <si>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</si>
  <si>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</si>
  <si>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</si>
  <si>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</si>
  <si>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</si>
  <si>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</si>
  <si>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</si>
  <si>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</si>
  <si>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</si>
  <si>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</si>
  <si>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</si>
  <si>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</si>
  <si>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</si>
  <si>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</si>
  <si>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</si>
  <si>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</si>
  <si>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</si>
  <si>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</si>
  <si>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</si>
  <si>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</si>
  <si>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</si>
  <si>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</si>
  <si>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</si>
  <si>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</si>
  <si>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</si>
  <si>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</si>
  <si>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</si>
  <si>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</si>
  <si>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</si>
  <si>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</si>
  <si>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</si>
  <si>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</si>
  <si>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</si>
  <si>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</si>
  <si>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</si>
  <si>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</si>
  <si>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</si>
  <si>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</si>
  <si>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</si>
  <si>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</si>
  <si>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</si>
  <si>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</si>
  <si>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</si>
  <si>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</si>
  <si>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</si>
  <si>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</si>
  <si>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</si>
  <si>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</si>
  <si>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</si>
  <si>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</si>
  <si>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</si>
  <si>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</si>
  <si>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</si>
  <si>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</si>
  <si>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</si>
  <si>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</si>
  <si>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</si>
  <si>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</si>
  <si>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</si>
  <si>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</si>
  <si>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</si>
  <si>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</si>
  <si>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</si>
  <si>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</si>
  <si>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</si>
  <si>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</si>
  <si>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</si>
  <si>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</si>
  <si>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</si>
  <si>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</si>
  <si>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</si>
  <si>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</si>
  <si>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</si>
  <si>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</si>
  <si>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</si>
  <si>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</si>
  <si>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</si>
  <si>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</si>
  <si>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</si>
  <si>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</si>
  <si>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</si>
  <si>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</si>
  <si>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</si>
  <si>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</si>
  <si>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</si>
  <si>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</si>
  <si>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</si>
  <si>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</si>
  <si>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</si>
  <si>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</si>
  <si>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</si>
  <si>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</si>
  <si>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</si>
  <si>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</si>
  <si>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</si>
  <si>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</si>
  <si>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</si>
  <si>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</si>
  <si>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</si>
  <si>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</si>
  <si>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</si>
  <si>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</si>
  <si>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</si>
  <si>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</si>
  <si>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</si>
  <si>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</si>
  <si>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</si>
  <si>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</si>
  <si>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</si>
  <si>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</si>
  <si>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</si>
  <si>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</si>
  <si>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</si>
  <si>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</si>
  <si>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</si>
  <si>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</si>
  <si>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</si>
  <si>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</si>
  <si>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</si>
  <si>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</si>
  <si>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</si>
  <si>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</si>
  <si>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</si>
  <si>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</si>
  <si>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</si>
  <si>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</si>
  <si>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</si>
  <si>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</si>
  <si>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</si>
  <si>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</si>
  <si>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</si>
  <si>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</si>
  <si>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</si>
  <si>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</si>
  <si>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</si>
  <si>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</si>
  <si>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</si>
  <si>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</si>
  <si>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</si>
  <si>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</si>
  <si>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</si>
  <si>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</si>
  <si>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</si>
  <si>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</si>
  <si>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</si>
  <si>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</si>
  <si>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</si>
  <si>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</si>
  <si>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</si>
  <si>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</si>
  <si>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</si>
  <si>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</si>
  <si>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</si>
  <si>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</si>
  <si>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</si>
  <si>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</si>
  <si>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</si>
  <si>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</si>
  <si>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</si>
  <si>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</si>
  <si>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</si>
  <si>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</si>
  <si>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</si>
  <si>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</si>
  <si>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</si>
  <si>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</si>
  <si>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</si>
  <si>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</si>
  <si>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</si>
  <si>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</si>
  <si>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</si>
  <si>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</si>
  <si>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</si>
  <si>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</si>
  <si>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</si>
  <si>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</si>
  <si>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</si>
  <si>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</si>
  <si>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</si>
  <si>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</si>
  <si>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</si>
  <si>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</si>
  <si>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</si>
  <si>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</si>
  <si>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</si>
  <si>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</si>
  <si>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</si>
  <si>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</si>
  <si>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</si>
  <si>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</si>
  <si>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</si>
  <si>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</si>
  <si>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</si>
  <si>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</si>
  <si>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</si>
  <si>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</si>
  <si>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</si>
  <si>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</si>
  <si>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</si>
  <si>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</si>
  <si>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</si>
  <si>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</si>
  <si>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</si>
  <si>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</si>
  <si>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</si>
  <si>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</si>
  <si>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</si>
  <si>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</si>
  <si>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</si>
  <si>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</si>
  <si>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</si>
  <si>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</si>
  <si>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</si>
  <si>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</si>
  <si>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</si>
  <si>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</si>
  <si>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</si>
  <si>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</si>
  <si>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</si>
  <si>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</si>
  <si>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</si>
  <si>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</si>
  <si>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</si>
  <si>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</si>
  <si>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</si>
  <si>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</si>
  <si>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</si>
  <si>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</si>
  <si>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</si>
  <si>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</si>
  <si>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</si>
  <si>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</si>
  <si>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</si>
  <si>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</si>
  <si>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</si>
  <si>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</si>
  <si>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</si>
  <si>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</si>
  <si>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</si>
  <si>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</si>
  <si>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</si>
  <si>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</si>
  <si>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</si>
  <si>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</si>
  <si>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</si>
  <si>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</si>
  <si>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</si>
  <si>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</si>
  <si>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</si>
  <si>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</si>
  <si>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</si>
  <si>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</si>
  <si>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</si>
  <si>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</si>
  <si>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</si>
  <si>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</si>
  <si>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</si>
  <si>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</si>
  <si>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</si>
  <si>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</si>
  <si>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</si>
  <si>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</si>
  <si>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</si>
  <si>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</si>
  <si>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</si>
  <si>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</si>
  <si>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</si>
  <si>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</si>
  <si>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</si>
  <si>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</si>
  <si>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</si>
  <si>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</si>
  <si>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</si>
  <si>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</si>
  <si>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</si>
  <si>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</si>
  <si>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</si>
  <si>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</si>
  <si>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</si>
  <si>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</si>
  <si>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</si>
  <si>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</si>
  <si>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</si>
  <si>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</si>
  <si>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</si>
  <si>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</si>
  <si>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</si>
  <si>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</si>
  <si>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</si>
  <si>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</si>
  <si>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</si>
  <si>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</si>
  <si>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</si>
  <si>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</si>
  <si>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</si>
  <si>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</si>
  <si>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</si>
  <si>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</si>
  <si>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</si>
  <si>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</si>
  <si>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</si>
  <si>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</si>
  <si>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</si>
  <si>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</si>
  <si>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</si>
  <si>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</si>
  <si>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</si>
  <si>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</si>
  <si>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</si>
  <si>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</si>
  <si>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</si>
  <si>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</si>
  <si>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</si>
  <si>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</si>
  <si>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</si>
  <si>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</si>
  <si>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</si>
  <si>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</si>
  <si>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</si>
  <si>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</si>
  <si>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</si>
  <si>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</si>
  <si>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</si>
  <si>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</si>
  <si>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</si>
  <si>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</si>
  <si>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</si>
  <si>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</si>
  <si>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</si>
  <si>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</si>
  <si>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</si>
  <si>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</si>
  <si>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</si>
  <si>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</si>
  <si>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</si>
  <si>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</si>
  <si>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</si>
  <si>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</si>
  <si>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</si>
  <si>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</si>
  <si>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</si>
  <si>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</si>
  <si>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</si>
  <si>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</si>
  <si>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</si>
  <si>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</si>
  <si>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</si>
  <si>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</si>
  <si>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</si>
  <si>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</si>
  <si>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</si>
  <si>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</si>
  <si>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</si>
  <si>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</si>
  <si>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</si>
  <si>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</si>
  <si>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</si>
  <si>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</si>
  <si>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</si>
  <si>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</si>
  <si>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</si>
  <si>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</si>
  <si>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</si>
  <si>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</si>
  <si>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</si>
  <si>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</si>
  <si>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</si>
  <si>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</si>
  <si>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</si>
  <si>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</si>
  <si>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</si>
  <si>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</si>
  <si>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</si>
  <si>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</si>
  <si>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</si>
  <si>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</si>
  <si>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</si>
  <si>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</si>
  <si>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</si>
  <si>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</si>
  <si>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</si>
  <si>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</si>
  <si>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</si>
  <si>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</si>
  <si>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</si>
  <si>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</si>
  <si>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</si>
  <si>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</si>
  <si>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</si>
  <si>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</si>
  <si>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</si>
  <si>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</si>
  <si>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</si>
  <si>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</si>
  <si>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</si>
  <si>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</si>
  <si>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</si>
  <si>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</si>
  <si>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</si>
  <si>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</si>
  <si>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</si>
  <si>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</si>
  <si>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</si>
  <si>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</si>
  <si>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</si>
  <si>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</si>
  <si>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</si>
  <si>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</si>
  <si>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</si>
  <si>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</si>
  <si>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</si>
  <si>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</si>
  <si>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</si>
  <si>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</si>
  <si>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</si>
  <si>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</si>
  <si>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</si>
  <si>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</si>
  <si>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</si>
  <si>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</si>
  <si>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</si>
  <si>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</si>
  <si>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</si>
  <si>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</si>
  <si>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</si>
  <si>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</si>
  <si>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</si>
  <si>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</si>
  <si>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</si>
  <si>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</si>
  <si>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</si>
  <si>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</si>
  <si>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</si>
  <si>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</si>
  <si>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</si>
  <si>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</si>
  <si>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</si>
  <si>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</si>
  <si>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</si>
  <si>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</si>
  <si>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</si>
  <si>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</si>
  <si>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</si>
  <si>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</si>
  <si>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</si>
  <si>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</si>
  <si>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</si>
  <si>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</si>
  <si>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</si>
  <si>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</si>
  <si>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</si>
  <si>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</si>
  <si>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</si>
  <si>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</si>
  <si>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</si>
  <si>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</si>
  <si>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</si>
  <si>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</si>
  <si>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</si>
  <si>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</si>
  <si>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</si>
  <si>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</si>
  <si>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</si>
  <si>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</si>
  <si>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</si>
  <si>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</si>
  <si>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</si>
  <si>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</si>
  <si>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</si>
  <si>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</si>
  <si>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</si>
  <si>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</si>
  <si>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</si>
  <si>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</si>
  <si>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</si>
  <si>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</si>
  <si>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</si>
  <si>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</si>
  <si>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</si>
  <si>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</si>
  <si>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</si>
  <si>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</si>
  <si>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</si>
  <si>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</si>
  <si>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</si>
  <si>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</si>
  <si>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</si>
  <si>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</si>
  <si>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</si>
  <si>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</si>
  <si>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</si>
  <si>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</si>
  <si>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</si>
  <si>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</si>
  <si>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</si>
  <si>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</si>
  <si>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</si>
  <si>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</si>
  <si>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</si>
  <si>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</si>
  <si>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</si>
  <si>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</si>
  <si>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</si>
  <si>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</si>
  <si>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</si>
  <si>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</si>
  <si>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</si>
  <si>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</si>
  <si>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</si>
  <si>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</si>
  <si>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</si>
  <si>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</si>
  <si>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</si>
  <si>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</si>
  <si>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</si>
  <si>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</si>
  <si>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</si>
  <si>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</si>
  <si>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</si>
  <si>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</si>
  <si>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</si>
  <si>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</si>
  <si>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</si>
  <si>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</si>
  <si>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</si>
  <si>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</si>
  <si>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</si>
  <si>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</si>
  <si>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</si>
  <si>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</si>
  <si>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</si>
  <si>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</si>
  <si>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</si>
  <si>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</si>
  <si>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</si>
  <si>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</si>
  <si>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</si>
  <si>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</si>
  <si>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</si>
  <si>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</si>
  <si>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</si>
  <si>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</si>
  <si>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</si>
  <si>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</si>
  <si>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</si>
  <si>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</si>
  <si>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</si>
  <si>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</si>
  <si>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</si>
  <si>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</si>
  <si>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</si>
  <si>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</si>
  <si>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</si>
  <si>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</si>
  <si>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</si>
  <si>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</si>
  <si>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</si>
  <si>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</si>
  <si>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</si>
  <si>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</si>
  <si>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</si>
  <si>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</si>
  <si>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</si>
  <si>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</si>
  <si>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</si>
  <si>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</si>
  <si>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</si>
  <si>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</si>
  <si>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</si>
  <si>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</si>
  <si>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</si>
  <si>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</si>
  <si>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</si>
  <si>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</si>
  <si>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</si>
  <si>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</si>
  <si>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</si>
  <si>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</si>
  <si>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</si>
  <si>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</si>
  <si>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</si>
  <si>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</si>
  <si>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</si>
  <si>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</si>
  <si>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</si>
  <si>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</si>
  <si>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</si>
  <si>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</si>
  <si>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</si>
  <si>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</si>
  <si>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</si>
  <si>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</si>
  <si>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</si>
  <si>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</si>
  <si>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</si>
  <si>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</si>
  <si>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</si>
  <si>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</si>
  <si>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</si>
  <si>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</si>
  <si>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</si>
  <si>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</si>
  <si>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</si>
  <si>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</si>
  <si>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</si>
  <si>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</si>
  <si>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</si>
  <si>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</si>
  <si>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</si>
  <si>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</si>
  <si>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</si>
  <si>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</si>
  <si>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</si>
  <si>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</si>
  <si>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</si>
  <si>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</si>
  <si>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</si>
  <si>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</si>
  <si>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</si>
  <si>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</si>
  <si>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</si>
  <si>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</si>
  <si>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</si>
  <si>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</si>
  <si>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</si>
  <si>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</si>
  <si>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</si>
  <si>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</si>
  <si>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</si>
  <si>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</si>
  <si>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</si>
  <si>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</si>
  <si>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</si>
  <si>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</si>
  <si>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</si>
  <si>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</si>
  <si>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</si>
  <si>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</si>
  <si>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</si>
  <si>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</si>
  <si>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</si>
  <si>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</si>
  <si>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</si>
  <si>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</si>
  <si>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</si>
  <si>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</si>
  <si>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</si>
  <si>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</si>
  <si>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</si>
  <si>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</si>
  <si>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</si>
  <si>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</si>
  <si>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</si>
  <si>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</si>
  <si>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</si>
  <si>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</si>
  <si>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</si>
  <si>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</si>
  <si>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</si>
  <si>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</si>
  <si>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</si>
  <si>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</si>
  <si>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</si>
  <si>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</si>
  <si>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</si>
  <si>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</si>
  <si>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</si>
  <si>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</si>
  <si>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</si>
  <si>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</si>
  <si>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</si>
  <si>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</si>
  <si>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</si>
  <si>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</si>
  <si>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</si>
  <si>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</si>
  <si>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</si>
  <si>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</si>
  <si>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</si>
  <si>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</si>
  <si>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</si>
  <si>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</si>
  <si>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</si>
  <si>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</si>
  <si>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</si>
  <si>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</si>
  <si>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</si>
  <si>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</si>
  <si>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</si>
  <si>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</si>
  <si>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</si>
  <si>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</si>
  <si>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</si>
  <si>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</si>
  <si>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</si>
  <si>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</si>
  <si>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</si>
  <si>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</si>
  <si>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</si>
  <si>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</si>
  <si>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</si>
  <si>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</si>
  <si>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</si>
  <si>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</si>
  <si>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</si>
  <si>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</si>
  <si>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</si>
  <si>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</si>
  <si>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</si>
  <si>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</si>
  <si>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</si>
  <si>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</si>
  <si>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</si>
  <si>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</si>
  <si>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</si>
  <si>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</si>
  <si>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</si>
  <si>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</si>
  <si>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</si>
  <si>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</si>
  <si>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</si>
  <si>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</si>
  <si>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</si>
  <si>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</si>
  <si>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</si>
  <si>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</si>
  <si>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</si>
  <si>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</si>
  <si>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</si>
  <si>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</si>
  <si>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</si>
  <si>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</si>
  <si>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</si>
  <si>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</si>
  <si>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</si>
  <si>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</si>
  <si>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</si>
  <si>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</si>
  <si>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</si>
  <si>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</si>
  <si>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</si>
  <si>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</si>
  <si>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</si>
  <si>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</si>
  <si>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</si>
  <si>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</si>
  <si>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</si>
  <si>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</si>
  <si>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</si>
  <si>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</si>
  <si>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</si>
  <si>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</si>
  <si>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</si>
  <si>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</si>
  <si>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</si>
  <si>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</si>
  <si>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</si>
  <si>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</si>
  <si>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</si>
  <si>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</si>
  <si>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</si>
  <si>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</si>
  <si>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</si>
  <si>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</si>
  <si>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</si>
  <si>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</si>
  <si>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</si>
  <si>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</si>
  <si>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</si>
  <si>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</si>
  <si>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</si>
  <si>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</si>
  <si>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</si>
  <si>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</si>
  <si>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</si>
  <si>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</si>
  <si>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</si>
  <si>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</si>
  <si>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</si>
  <si>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</si>
  <si>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</si>
  <si>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</si>
  <si>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</si>
  <si>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</si>
  <si>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</si>
  <si>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</si>
  <si>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</si>
  <si>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</si>
  <si>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</si>
  <si>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</si>
  <si>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</si>
  <si>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</si>
  <si>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</si>
  <si>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</si>
  <si>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</si>
  <si>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</si>
  <si>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</si>
  <si>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</si>
  <si>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</si>
  <si>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</si>
  <si>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</si>
  <si>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</si>
  <si>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</si>
  <si>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</si>
  <si>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</si>
  <si>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</si>
  <si>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</si>
  <si>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</si>
  <si>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</si>
  <si>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</si>
  <si>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</si>
  <si>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</si>
  <si>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</si>
  <si>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</si>
  <si>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</si>
  <si>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</si>
  <si>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</si>
  <si>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</si>
  <si>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</si>
  <si>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</si>
  <si>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</si>
  <si>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</si>
  <si>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</si>
  <si>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</si>
  <si>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</si>
  <si>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</si>
  <si>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</si>
  <si>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</si>
  <si>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</si>
  <si>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</si>
  <si>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</si>
  <si>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</si>
  <si>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</si>
  <si>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</si>
  <si>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</si>
  <si>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</si>
  <si>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</si>
  <si>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</si>
  <si>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</si>
  <si>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</si>
  <si>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</si>
  <si>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</si>
  <si>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</si>
  <si>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</si>
  <si>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</si>
  <si>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</si>
  <si>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</si>
  <si>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</si>
  <si>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</si>
  <si>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</si>
  <si>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</si>
  <si>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</si>
  <si>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</si>
  <si>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</si>
  <si>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</si>
  <si>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</si>
  <si>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</si>
  <si>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</si>
  <si>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</si>
  <si>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</si>
  <si>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</si>
  <si>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</si>
  <si>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</si>
  <si>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</si>
  <si>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</si>
  <si>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</si>
  <si>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</si>
  <si>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</si>
  <si>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</si>
  <si>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</si>
  <si>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</si>
  <si>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</si>
  <si>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</si>
  <si>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</si>
  <si>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</si>
  <si>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</si>
  <si>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</si>
  <si>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</si>
  <si>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</si>
  <si>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</si>
  <si>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</si>
  <si>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</si>
  <si>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</si>
  <si>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</si>
  <si>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</si>
  <si>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</si>
  <si>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</si>
  <si>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</si>
  <si>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</si>
  <si>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</si>
  <si>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</si>
  <si>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</si>
  <si>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</si>
  <si>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</si>
  <si>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</si>
  <si>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</si>
  <si>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</si>
  <si>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</si>
  <si>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</si>
  <si>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</si>
  <si>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</si>
  <si>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</si>
  <si>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</si>
  <si>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</si>
  <si>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</si>
  <si>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</si>
  <si>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</si>
  <si>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</si>
  <si>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</si>
  <si>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</si>
  <si>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</si>
  <si>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</si>
  <si>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</si>
  <si>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</si>
  <si>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</si>
  <si>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</si>
  <si>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</si>
  <si>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</si>
  <si>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</si>
  <si>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</si>
  <si>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</si>
  <si>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</si>
  <si>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</si>
  <si>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</si>
  <si>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</si>
  <si>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</si>
  <si>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</si>
  <si>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</si>
  <si>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</si>
  <si>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</si>
  <si>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</si>
  <si>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</si>
  <si>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</si>
  <si>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</si>
  <si>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</si>
  <si>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</si>
  <si>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</si>
  <si>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</si>
  <si>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</si>
  <si>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</si>
  <si>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</si>
  <si>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</si>
  <si>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</si>
  <si>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</si>
  <si>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</si>
  <si>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</si>
  <si>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</si>
  <si>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</si>
  <si>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</si>
  <si>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</si>
  <si>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</si>
  <si>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</si>
  <si>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</si>
  <si>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</si>
  <si>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</si>
  <si>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</si>
  <si>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</si>
  <si>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</si>
  <si>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</si>
  <si>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</si>
  <si>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</si>
  <si>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</si>
  <si>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</si>
  <si>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</si>
  <si>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</si>
  <si>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</si>
  <si>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</si>
  <si>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</si>
  <si>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</si>
  <si>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</si>
  <si>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</si>
  <si>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</si>
  <si>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</si>
  <si>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</si>
  <si>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</si>
  <si>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</si>
  <si>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</si>
  <si>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</si>
  <si>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</si>
  <si>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</si>
  <si>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</si>
  <si>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</si>
  <si>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</si>
  <si>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</si>
  <si>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</si>
  <si>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</si>
  <si>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</si>
  <si>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</si>
  <si>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</si>
  <si>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</si>
  <si>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</si>
  <si>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</si>
  <si>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</si>
  <si>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</si>
  <si>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</si>
  <si>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</si>
  <si>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</si>
  <si>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</si>
  <si>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</si>
  <si>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</si>
  <si>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</si>
  <si>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</si>
  <si>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</si>
  <si>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</si>
  <si>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</si>
  <si>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</si>
  <si>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</si>
  <si>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</si>
  <si>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</si>
  <si>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</si>
  <si>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</si>
  <si>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</si>
  <si>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</si>
  <si>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</si>
  <si>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</si>
  <si>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</si>
  <si>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</si>
  <si>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</si>
  <si>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</si>
  <si>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</si>
  <si>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</si>
  <si>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</si>
  <si>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</si>
  <si>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</si>
  <si>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</si>
  <si>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</si>
  <si>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</si>
  <si>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</si>
  <si>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</si>
  <si>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</si>
  <si>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</si>
  <si>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</si>
  <si>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</si>
  <si>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</si>
  <si>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</si>
  <si>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</si>
  <si>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</si>
  <si>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</si>
  <si>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</si>
  <si>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</si>
  <si>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</si>
  <si>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</si>
  <si>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</si>
  <si>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</si>
  <si>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</si>
  <si>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</si>
  <si>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</si>
  <si>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</si>
  <si>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</si>
  <si>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</si>
  <si>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</si>
  <si>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</si>
  <si>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</si>
  <si>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</si>
  <si>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</si>
  <si>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</si>
  <si>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</si>
  <si>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</si>
  <si>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</si>
  <si>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</si>
  <si>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</si>
  <si>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</si>
  <si>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</si>
  <si>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</si>
  <si>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</si>
  <si>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</si>
  <si>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</si>
  <si>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</si>
  <si>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</si>
  <si>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</si>
  <si>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</si>
  <si>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</si>
  <si>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</si>
  <si>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</si>
  <si>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</si>
  <si>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</si>
  <si>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</si>
  <si>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</si>
  <si>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</si>
  <si>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</si>
  <si>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</si>
  <si>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</si>
  <si>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</si>
  <si>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</si>
  <si>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</si>
  <si>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</si>
  <si>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</si>
  <si>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</si>
  <si>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</si>
  <si>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</si>
  <si>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</si>
  <si>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</si>
  <si>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</si>
  <si>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</si>
  <si>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</si>
  <si>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</si>
  <si>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</si>
  <si>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</si>
  <si>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</si>
  <si>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</si>
  <si>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</si>
  <si>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</si>
  <si>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</si>
  <si>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</si>
  <si>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</si>
  <si>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</si>
  <si>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</si>
  <si>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</si>
  <si>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</si>
  <si>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</si>
  <si>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</si>
  <si>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</si>
  <si>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</si>
  <si>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</si>
  <si>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</si>
  <si>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</si>
  <si>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</si>
  <si>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</si>
  <si>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</si>
  <si>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</si>
  <si>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</si>
  <si>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</si>
  <si>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</si>
  <si>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</si>
  <si>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</si>
  <si>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</si>
  <si>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</si>
  <si>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</si>
  <si>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</si>
  <si>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</si>
  <si>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</si>
  <si>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</si>
  <si>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</si>
  <si>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</si>
  <si>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</si>
  <si>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</si>
  <si>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</si>
  <si>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</si>
  <si>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</si>
  <si>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</si>
  <si>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</si>
  <si>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</si>
  <si>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</si>
  <si>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</si>
  <si>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</si>
  <si>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</si>
  <si>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</si>
  <si>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</si>
  <si>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</si>
  <si>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</si>
  <si>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</si>
  <si>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</si>
  <si>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</si>
  <si>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</si>
  <si>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</si>
  <si>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</si>
  <si>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</si>
  <si>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</si>
  <si>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</si>
  <si>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</si>
  <si>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</si>
  <si>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</si>
  <si>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</si>
  <si>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</si>
  <si>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</si>
  <si>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</si>
  <si>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</si>
  <si>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</si>
  <si>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</si>
  <si>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</si>
  <si>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</si>
  <si>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</si>
  <si>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</si>
  <si>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</si>
  <si>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</si>
  <si>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</si>
  <si>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</si>
  <si>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</si>
  <si>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</si>
  <si>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</si>
  <si>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</si>
  <si>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</si>
  <si>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</si>
  <si>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</si>
  <si>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</si>
  <si>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</si>
  <si>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</si>
  <si>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</si>
  <si>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</si>
  <si>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</si>
  <si>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</si>
  <si>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</si>
  <si>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</si>
  <si>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</si>
  <si>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</si>
  <si>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</si>
  <si>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</si>
  <si>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</si>
  <si>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</si>
  <si>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</si>
  <si>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</si>
  <si>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</si>
  <si>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</si>
  <si>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</si>
  <si>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</si>
  <si>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</si>
  <si>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</si>
  <si>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</si>
  <si>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</si>
  <si>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</si>
  <si>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</si>
  <si>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</si>
  <si>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</si>
  <si>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</si>
  <si>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</si>
  <si>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</si>
  <si>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</si>
  <si>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</si>
  <si>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</si>
  <si>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</si>
  <si>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</si>
  <si>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</si>
  <si>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</si>
  <si>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</si>
  <si>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</si>
  <si>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</si>
  <si>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</si>
  <si>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</si>
  <si>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</si>
  <si>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</si>
  <si>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</si>
  <si>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</si>
  <si>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</si>
  <si>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</si>
  <si>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</si>
  <si>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</si>
  <si>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</si>
  <si>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</si>
  <si>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</si>
  <si>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</si>
  <si>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</si>
  <si>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</si>
  <si>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</si>
  <si>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</si>
  <si>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</si>
  <si>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</si>
  <si>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</si>
  <si>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</si>
  <si>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</si>
  <si>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</si>
  <si>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</si>
  <si>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</si>
  <si>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</si>
  <si>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</si>
  <si>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</si>
  <si>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</si>
  <si>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</si>
  <si>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</si>
  <si>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</si>
  <si>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</si>
  <si>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</si>
  <si>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</si>
  <si>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</si>
  <si>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</si>
  <si>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</si>
  <si>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</si>
  <si>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</si>
  <si>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</si>
  <si>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</si>
  <si>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</si>
  <si>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</si>
  <si>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</si>
  <si>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</si>
  <si>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</si>
  <si>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</si>
  <si>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</si>
  <si>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</si>
  <si>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</si>
  <si>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</si>
  <si>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</si>
  <si>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</si>
  <si>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</si>
  <si>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</si>
  <si>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</si>
  <si>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</si>
  <si>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</si>
  <si>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</si>
  <si>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</si>
  <si>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</si>
  <si>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</si>
  <si>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</si>
  <si>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</si>
  <si>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</si>
  <si>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</si>
  <si>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</si>
  <si>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</si>
  <si>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</si>
  <si>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</si>
  <si>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</si>
  <si>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</si>
  <si>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</si>
  <si>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</si>
  <si>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</si>
  <si>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</si>
  <si>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</si>
  <si>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</si>
  <si>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</si>
  <si>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</si>
  <si>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</si>
  <si>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</si>
  <si>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</si>
  <si>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</si>
  <si>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</si>
  <si>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</si>
  <si>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</si>
  <si>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</si>
  <si>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</si>
  <si>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</si>
  <si>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</si>
  <si>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</si>
  <si>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</si>
  <si>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</si>
  <si>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</si>
  <si>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</si>
  <si>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</si>
  <si>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</si>
  <si>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</si>
  <si>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</si>
  <si>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</si>
  <si>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</si>
  <si>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</si>
  <si>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</si>
  <si>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</si>
  <si>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</si>
  <si>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</si>
  <si>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</si>
  <si>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</si>
  <si>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</si>
  <si>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</si>
  <si>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</si>
  <si>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</si>
  <si>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</si>
  <si>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</si>
  <si>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</si>
  <si>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</si>
  <si>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</si>
  <si>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</si>
  <si>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</si>
  <si>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</si>
  <si>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</si>
  <si>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</si>
  <si>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</si>
  <si>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</si>
  <si>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</si>
  <si>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</si>
  <si>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</si>
  <si>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</si>
  <si>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</si>
  <si>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</si>
  <si>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</si>
  <si>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</si>
  <si>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</si>
  <si>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</si>
  <si>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</si>
  <si>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</si>
  <si>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</si>
  <si>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</si>
  <si>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</si>
  <si>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</si>
  <si>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</si>
  <si>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</si>
  <si>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</si>
  <si>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</si>
  <si>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</si>
  <si>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</si>
  <si>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</si>
  <si>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</si>
  <si>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</si>
  <si>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</si>
  <si>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</si>
  <si>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</si>
  <si>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</si>
  <si>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</si>
  <si>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</si>
  <si>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</si>
  <si>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</si>
  <si>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</si>
  <si>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</si>
  <si>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</si>
  <si>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</si>
  <si>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</si>
  <si>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</si>
  <si>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</si>
  <si>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</si>
  <si>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</si>
  <si>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</si>
  <si>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</si>
  <si>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</si>
  <si>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</si>
  <si>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</si>
  <si>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</si>
  <si>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</si>
  <si>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</si>
  <si>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</si>
  <si>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</si>
  <si>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</si>
  <si>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</si>
  <si>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</si>
  <si>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</si>
  <si>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</si>
  <si>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</si>
  <si>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</si>
  <si>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</si>
  <si>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</si>
  <si>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</si>
  <si>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</si>
  <si>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</si>
  <si>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</si>
  <si>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</si>
  <si>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</si>
  <si>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</si>
  <si>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</si>
  <si>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</si>
  <si>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</si>
  <si>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</si>
  <si>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</si>
  <si>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</si>
  <si>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</si>
  <si>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</si>
  <si>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</si>
  <si>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</si>
  <si>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</si>
  <si>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</si>
  <si>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</si>
  <si>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</si>
  <si>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</si>
  <si>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</si>
  <si>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</si>
  <si>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</si>
  <si>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</si>
  <si>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</si>
  <si>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</si>
  <si>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</si>
  <si>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</si>
  <si>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</si>
  <si>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</si>
  <si>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</si>
  <si>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</si>
  <si>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</si>
  <si>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</si>
  <si>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</si>
  <si>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</si>
  <si>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</si>
  <si>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</si>
  <si>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</si>
  <si>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</si>
  <si>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</si>
  <si>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</si>
  <si>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</si>
  <si>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</si>
  <si>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</si>
  <si>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</si>
  <si>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</si>
  <si>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</si>
  <si>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</si>
  <si>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</si>
  <si>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</si>
  <si>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</si>
  <si>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</si>
  <si>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</si>
  <si>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</si>
  <si>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</si>
  <si>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</si>
  <si>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</si>
  <si>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</si>
  <si>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</si>
  <si>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</si>
  <si>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</si>
  <si>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</si>
  <si>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</si>
  <si>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</si>
  <si>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</si>
  <si>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</si>
  <si>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</si>
  <si>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</si>
  <si>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</si>
  <si>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</si>
  <si>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</si>
  <si>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</si>
  <si>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</si>
  <si>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</si>
  <si>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</si>
  <si>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</si>
  <si>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</si>
  <si>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</si>
  <si>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</si>
  <si>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</si>
  <si>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</si>
  <si>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</si>
  <si>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</si>
  <si>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</si>
  <si>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</si>
  <si>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</si>
  <si>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</si>
  <si>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</si>
  <si>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</si>
  <si>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</si>
  <si>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</si>
  <si>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</si>
  <si>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</si>
  <si>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</si>
  <si>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</si>
  <si>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</si>
  <si>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</si>
  <si>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</si>
  <si>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</si>
  <si>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</si>
  <si>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</si>
  <si>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</si>
  <si>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</si>
  <si>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</si>
  <si>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</si>
  <si>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</si>
  <si>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</si>
  <si>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</si>
  <si>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</si>
  <si>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</si>
  <si>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</si>
  <si>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</si>
  <si>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</si>
  <si>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</si>
  <si>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</si>
  <si>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</si>
  <si>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</si>
  <si>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</si>
  <si>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</si>
  <si>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</si>
  <si>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</si>
  <si>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</si>
  <si>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</si>
  <si>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</si>
  <si>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</si>
  <si>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</si>
  <si>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</si>
  <si>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</si>
  <si>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</si>
  <si>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</si>
  <si>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</si>
  <si>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</si>
  <si>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</si>
  <si>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</si>
  <si>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</si>
  <si>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</si>
  <si>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</si>
  <si>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</si>
  <si>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</si>
  <si>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</si>
  <si>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</si>
  <si>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</si>
  <si>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</si>
  <si>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</si>
  <si>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</si>
  <si>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</si>
  <si>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</si>
  <si>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</si>
  <si>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</si>
  <si>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</si>
  <si>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</si>
  <si>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</si>
  <si>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</si>
  <si>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</si>
  <si>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</si>
  <si>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</si>
  <si>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</si>
  <si>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</si>
  <si>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</si>
  <si>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</si>
  <si>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</si>
  <si>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</si>
  <si>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</si>
  <si>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</si>
  <si>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</si>
  <si>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</si>
  <si>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</si>
  <si>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</si>
  <si>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</si>
  <si>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</si>
  <si>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</si>
  <si>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</si>
  <si>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</si>
  <si>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</si>
  <si>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</si>
  <si>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</si>
  <si>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</si>
  <si>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</si>
  <si>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</si>
  <si>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</si>
  <si>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</si>
  <si>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</si>
  <si>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</si>
  <si>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</si>
  <si>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</si>
  <si>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</si>
  <si>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</si>
  <si>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</si>
  <si>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</si>
  <si>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</si>
  <si>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</si>
  <si>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</si>
  <si>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</si>
  <si>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</si>
  <si>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</si>
  <si>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</si>
  <si>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</si>
  <si>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</si>
  <si>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</si>
  <si>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</si>
  <si>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</si>
  <si>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</si>
  <si>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</si>
  <si>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</si>
  <si>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</si>
  <si>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</si>
  <si>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</si>
  <si>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</si>
  <si>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</si>
  <si>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</si>
  <si>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</si>
  <si>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</si>
  <si>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</si>
  <si>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</si>
  <si>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</si>
  <si>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</si>
  <si>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</si>
  <si>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</si>
  <si>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</si>
  <si>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</si>
  <si>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</si>
  <si>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</si>
  <si>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</si>
  <si>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</si>
  <si>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</si>
  <si>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</si>
  <si>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</si>
  <si>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</si>
  <si>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</si>
  <si>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</si>
  <si>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</si>
  <si>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</si>
  <si>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</si>
  <si>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</si>
  <si>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</si>
  <si>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</si>
  <si>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</si>
  <si>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</si>
  <si>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</si>
  <si>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</si>
  <si>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</si>
  <si>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</si>
  <si>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</si>
  <si>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</si>
  <si>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</si>
  <si>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</si>
  <si>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</si>
  <si>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</si>
  <si>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</si>
  <si>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</si>
  <si>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</si>
  <si>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</si>
  <si>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</si>
  <si>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</si>
  <si>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</si>
  <si>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</si>
  <si>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</si>
  <si>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</si>
  <si>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</si>
  <si>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</si>
  <si>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</si>
  <si>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</si>
  <si>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</si>
  <si>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</si>
  <si>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</si>
  <si>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</si>
  <si>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</si>
  <si>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</si>
  <si>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</si>
  <si>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</si>
  <si>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</si>
  <si>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</si>
  <si>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</si>
  <si>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</si>
  <si>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</si>
  <si>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</si>
  <si>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</si>
  <si>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</si>
  <si>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</si>
  <si>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</si>
  <si>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</si>
  <si>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</si>
  <si>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</si>
  <si>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</si>
  <si>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</si>
  <si>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</si>
  <si>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</si>
  <si>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</si>
  <si>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</si>
  <si>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</si>
  <si>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</si>
  <si>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</si>
  <si>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</si>
  <si>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</si>
  <si>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</si>
  <si>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</si>
  <si>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</si>
  <si>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</si>
  <si>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</si>
  <si>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</si>
  <si>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</si>
  <si>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</si>
  <si>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</si>
  <si>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</si>
  <si>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</si>
  <si>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</si>
  <si>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</si>
  <si>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</si>
  <si>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</si>
  <si>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</si>
  <si>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</si>
  <si>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</si>
  <si>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</si>
  <si>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</si>
  <si>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</si>
  <si>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</si>
  <si>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</si>
  <si>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</si>
  <si>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</si>
  <si>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</si>
  <si>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</si>
  <si>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</si>
  <si>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</si>
  <si>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</si>
  <si>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</si>
  <si>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</si>
  <si>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</si>
  <si>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</si>
  <si>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</si>
  <si>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</si>
  <si>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</si>
  <si>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</si>
  <si>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</si>
  <si>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</si>
  <si>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</si>
  <si>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</si>
  <si>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</si>
  <si>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</si>
  <si>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</si>
  <si>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</si>
  <si>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</si>
  <si>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</si>
  <si>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</si>
  <si>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</si>
  <si>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</si>
  <si>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</si>
  <si>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</si>
  <si>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</si>
  <si>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</si>
  <si>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</si>
  <si>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</si>
  <si>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</si>
  <si>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</si>
  <si>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</si>
  <si>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</si>
  <si>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</si>
  <si>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</si>
  <si>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</si>
  <si>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</si>
  <si>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</si>
  <si>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</si>
  <si>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</si>
  <si>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</si>
  <si>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</si>
  <si>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</si>
  <si>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</si>
  <si>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</si>
  <si>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</si>
  <si>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</si>
  <si>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</si>
  <si>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</si>
  <si>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</si>
  <si>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</si>
  <si>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</si>
  <si>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</si>
  <si>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</si>
  <si>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</si>
  <si>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</si>
  <si>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</si>
  <si>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</si>
  <si>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</si>
  <si>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</si>
  <si>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</si>
  <si>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</si>
  <si>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</si>
  <si>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</si>
  <si>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</si>
  <si>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</si>
  <si>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</si>
  <si>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</si>
  <si>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</si>
  <si>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</si>
  <si>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</si>
  <si>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</si>
  <si>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</si>
  <si>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</si>
  <si>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</si>
  <si>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</si>
  <si>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</si>
  <si>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</si>
  <si>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</si>
  <si>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</si>
  <si>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</si>
  <si>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</si>
  <si>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</si>
  <si>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</si>
  <si>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</si>
  <si>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</si>
  <si>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</si>
  <si>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</si>
  <si>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</si>
  <si>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</si>
  <si>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</si>
  <si>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</si>
  <si>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</si>
  <si>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</si>
  <si>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</si>
  <si>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</si>
  <si>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</si>
  <si>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</si>
  <si>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</si>
  <si>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</si>
  <si>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</si>
  <si>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</si>
  <si>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</si>
  <si>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</si>
  <si>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</si>
  <si>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</si>
  <si>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</si>
  <si>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</si>
  <si>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</si>
  <si>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</si>
  <si>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</si>
  <si>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</si>
  <si>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</si>
  <si>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</si>
  <si>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</si>
  <si>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</si>
  <si>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</si>
  <si>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</si>
  <si>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</si>
  <si>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</si>
  <si>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</si>
  <si>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</si>
  <si>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</si>
  <si>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</si>
  <si>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</si>
  <si>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</si>
  <si>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</si>
  <si>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</si>
  <si>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</si>
  <si>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</si>
  <si>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</si>
  <si>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</si>
  <si>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</si>
  <si>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</si>
  <si>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</si>
  <si>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</si>
  <si>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</si>
  <si>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</si>
  <si>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</si>
  <si>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</si>
  <si>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</si>
  <si>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</si>
  <si>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</si>
  <si>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</si>
  <si>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</si>
  <si>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</si>
  <si>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</si>
  <si>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</si>
  <si>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</si>
  <si>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</si>
  <si>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</si>
  <si>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</si>
  <si>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</si>
  <si>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</si>
  <si>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</si>
  <si>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</si>
  <si>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</si>
  <si>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</si>
  <si>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</si>
  <si>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</si>
  <si>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</si>
  <si>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</si>
  <si>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</si>
  <si>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</si>
  <si>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</si>
  <si>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</si>
  <si>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</si>
  <si>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</si>
  <si>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</si>
  <si>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</si>
  <si>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</si>
  <si>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</si>
  <si>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</si>
  <si>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</si>
  <si>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</si>
  <si>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</si>
  <si>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</si>
  <si>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</si>
  <si>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</si>
  <si>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</si>
  <si>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</si>
  <si>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</si>
  <si>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</si>
  <si>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</si>
  <si>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</si>
  <si>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</si>
  <si>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</si>
  <si>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</si>
  <si>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</si>
  <si>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</si>
  <si>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</si>
  <si>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</si>
  <si>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</si>
  <si>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</si>
  <si>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</si>
  <si>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</si>
  <si>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</si>
  <si>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</si>
  <si>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</si>
  <si>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</si>
  <si>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</si>
  <si>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</si>
  <si>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</si>
  <si>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</si>
  <si>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</si>
  <si>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</si>
  <si>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</si>
  <si>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</si>
  <si>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</si>
  <si>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</si>
  <si>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</si>
  <si>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</si>
  <si>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</si>
  <si>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</si>
  <si>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</si>
  <si>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</si>
  <si>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</si>
  <si>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</si>
  <si>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</si>
  <si>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</si>
  <si>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</si>
  <si>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</si>
  <si>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</si>
  <si>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</si>
  <si>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</si>
  <si>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</si>
  <si>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</si>
  <si>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</si>
  <si>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</si>
  <si>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</si>
  <si>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</si>
  <si>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</si>
  <si>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</si>
  <si>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</si>
  <si>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</si>
  <si>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</si>
  <si>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</si>
  <si>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</si>
  <si>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</si>
  <si>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</si>
  <si>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</si>
  <si>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</si>
  <si>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</si>
  <si>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</si>
  <si>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</si>
  <si>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</si>
  <si>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</si>
  <si>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</si>
  <si>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</si>
  <si>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</si>
  <si>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</si>
  <si>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</si>
  <si>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</si>
  <si>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</si>
  <si>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</si>
  <si>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</si>
  <si>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</si>
  <si>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</si>
  <si>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</si>
  <si>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</si>
  <si>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</si>
  <si>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</si>
  <si>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</si>
  <si>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</si>
  <si>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</si>
  <si>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</si>
  <si>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</si>
  <si>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</si>
  <si>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</si>
  <si>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</si>
  <si>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</si>
  <si>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</si>
  <si>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</si>
  <si>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</si>
  <si>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</si>
  <si>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</si>
  <si>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</si>
  <si>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</si>
  <si>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</si>
  <si>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</si>
  <si>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</si>
  <si>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</si>
  <si>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</si>
  <si>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</si>
  <si>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</si>
  <si>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</si>
  <si>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</si>
  <si>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</si>
  <si>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</si>
  <si>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</si>
  <si>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</si>
  <si>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</si>
  <si>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</si>
  <si>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</si>
  <si>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</si>
  <si>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</si>
  <si>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</si>
  <si>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</si>
  <si>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</si>
  <si>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</si>
  <si>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</si>
  <si>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</si>
  <si>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</si>
  <si>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</si>
  <si>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</si>
  <si>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</si>
  <si>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</si>
  <si>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</si>
  <si>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</si>
  <si>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</si>
  <si>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</si>
  <si>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</si>
  <si>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</si>
  <si>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</si>
  <si>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</si>
  <si>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</si>
  <si>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</si>
  <si>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</si>
  <si>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</si>
  <si>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</si>
  <si>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</si>
  <si>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</si>
  <si>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</si>
  <si>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</si>
  <si>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</si>
  <si>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</si>
  <si>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</si>
  <si>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</si>
  <si>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</si>
  <si>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</si>
  <si>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</si>
  <si>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</si>
  <si>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</si>
  <si>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</si>
  <si>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</si>
  <si>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</si>
  <si>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</si>
  <si>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</si>
  <si>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</si>
  <si>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</si>
  <si>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</si>
  <si>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</si>
  <si>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</si>
  <si>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</si>
  <si>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</si>
  <si>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</si>
  <si>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</si>
  <si>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</si>
  <si>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</si>
  <si>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</si>
  <si>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</si>
  <si>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</si>
  <si>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</si>
  <si>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</si>
  <si>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</si>
  <si>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</si>
  <si>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</si>
  <si>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</si>
  <si>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</si>
  <si>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</si>
  <si>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</si>
  <si>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</si>
  <si>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</si>
  <si>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</si>
  <si>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</si>
  <si>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</si>
  <si>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</si>
  <si>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</si>
  <si>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</si>
  <si>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</si>
  <si>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</si>
  <si>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</si>
  <si>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</si>
  <si>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</si>
  <si>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</si>
  <si>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</si>
  <si>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</si>
  <si>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</si>
  <si>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</si>
  <si>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</si>
  <si>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</si>
  <si>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</si>
  <si>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</si>
  <si>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</si>
  <si>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</si>
  <si>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</si>
  <si>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</si>
  <si>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</si>
  <si>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</si>
  <si>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</si>
  <si>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</si>
  <si>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</si>
  <si>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</si>
  <si>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</si>
  <si>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</si>
  <si>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</si>
  <si>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</si>
  <si>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</si>
  <si>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</si>
  <si>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</si>
  <si>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</si>
  <si>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</si>
  <si>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</si>
  <si>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</si>
  <si>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</si>
  <si>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</si>
  <si>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</si>
  <si>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</si>
  <si>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</si>
  <si>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</si>
  <si>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</si>
  <si>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</si>
  <si>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</si>
  <si>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</si>
  <si>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</si>
  <si>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</si>
  <si>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</si>
  <si>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</si>
  <si>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</si>
  <si>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</si>
  <si>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</si>
  <si>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</si>
  <si>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</si>
  <si>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</si>
  <si>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</si>
  <si>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</si>
  <si>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</si>
  <si>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</si>
  <si>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</si>
  <si>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</si>
  <si>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</si>
  <si>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</si>
  <si>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</si>
  <si>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</si>
  <si>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</si>
  <si>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</si>
  <si>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</si>
  <si>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</si>
  <si>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</si>
  <si>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</si>
  <si>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</si>
  <si>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</si>
  <si>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</si>
  <si>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</si>
  <si>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</si>
  <si>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</si>
  <si>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</si>
  <si>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</si>
  <si>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</si>
  <si>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</si>
  <si>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</si>
  <si>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</si>
  <si>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</si>
  <si>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</si>
  <si>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</si>
  <si>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</si>
  <si>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</si>
  <si>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</si>
  <si>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</si>
  <si>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</si>
  <si>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</si>
  <si>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</si>
  <si>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</si>
  <si>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</si>
  <si>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</si>
  <si>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</si>
  <si>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</si>
  <si>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</si>
  <si>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</si>
  <si>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</si>
  <si>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</si>
  <si>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</si>
  <si>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</si>
  <si>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</si>
  <si>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</si>
  <si>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</si>
  <si>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</si>
  <si>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</si>
  <si>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</si>
  <si>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</si>
  <si>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</si>
  <si>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</si>
  <si>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</si>
  <si>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</si>
  <si>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</si>
  <si>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</si>
  <si>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</si>
  <si>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</si>
  <si>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</si>
  <si>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</si>
  <si>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</si>
  <si>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</si>
  <si>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</si>
  <si>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</si>
  <si>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</si>
  <si>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</si>
  <si>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</si>
  <si>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</si>
  <si>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</si>
  <si>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</si>
  <si>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</si>
  <si>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</si>
  <si>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</si>
  <si>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</si>
  <si>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</si>
  <si>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</si>
  <si>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</si>
  <si>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</si>
  <si>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</si>
  <si>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</si>
  <si>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</si>
  <si>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</si>
  <si>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</si>
  <si>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</si>
  <si>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</si>
  <si>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</si>
  <si>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</si>
  <si>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</si>
  <si>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</si>
  <si>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</si>
  <si>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</si>
  <si>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</si>
  <si>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</si>
  <si>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</si>
  <si>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</si>
  <si>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</si>
  <si>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</si>
  <si>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</si>
  <si>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</si>
  <si>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</si>
  <si>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</si>
  <si>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</si>
  <si>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</si>
  <si>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</si>
  <si>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</si>
  <si>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</si>
  <si>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</si>
  <si>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</si>
  <si>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</si>
  <si>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</si>
  <si>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</si>
  <si>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</si>
  <si>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</si>
  <si>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</si>
  <si>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</si>
  <si>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</si>
  <si>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</si>
  <si>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</si>
  <si>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</si>
  <si>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</si>
  <si>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</si>
  <si>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</si>
  <si>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</si>
  <si>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</si>
  <si>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</si>
  <si>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</si>
  <si>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</si>
  <si>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</si>
  <si>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</si>
  <si>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</si>
  <si>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</si>
  <si>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</si>
  <si>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</si>
  <si>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</si>
  <si>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</si>
  <si>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</si>
  <si>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</si>
  <si>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</si>
  <si>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</si>
  <si>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</si>
  <si>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</si>
  <si>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</si>
  <si>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</si>
  <si>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</si>
  <si>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</si>
  <si>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</si>
  <si>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</si>
  <si>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</si>
  <si>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</si>
  <si>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</si>
  <si>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</si>
  <si>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</si>
  <si>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</si>
  <si>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</si>
  <si>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</si>
  <si>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</si>
  <si>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</si>
  <si>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</si>
  <si>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</si>
  <si>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</si>
  <si>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</si>
  <si>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</si>
  <si>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</si>
  <si>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</si>
  <si>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</si>
  <si>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</si>
  <si>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</si>
  <si>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</si>
  <si>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</si>
  <si>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</si>
  <si>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</si>
  <si>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</si>
  <si>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</si>
  <si>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</si>
  <si>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</si>
  <si>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</si>
  <si>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</si>
  <si>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</si>
  <si>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</si>
  <si>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</si>
  <si>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</si>
  <si>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</si>
  <si>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</si>
  <si>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</si>
  <si>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</si>
  <si>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</si>
  <si>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</si>
  <si>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</si>
  <si>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</si>
  <si>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</si>
  <si>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</si>
  <si>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</si>
  <si>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</si>
  <si>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</si>
  <si>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</si>
  <si>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</si>
  <si>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</si>
  <si>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</si>
  <si>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</si>
  <si>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</si>
  <si>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</si>
  <si>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</si>
  <si>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</si>
  <si>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</si>
  <si>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</si>
  <si>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</si>
  <si>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</si>
  <si>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</si>
  <si>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</si>
  <si>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</si>
  <si>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</si>
  <si>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</si>
  <si>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</si>
  <si>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</si>
  <si>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</si>
  <si>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</si>
  <si>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</si>
  <si>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</si>
  <si>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</si>
  <si>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</si>
  <si>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</si>
  <si>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</si>
  <si>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</si>
  <si>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</si>
  <si>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</si>
  <si>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</si>
  <si>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</si>
  <si>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</si>
  <si>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</si>
  <si>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</si>
  <si>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</si>
  <si>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</si>
  <si>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</si>
  <si>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</si>
  <si>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</si>
  <si>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</si>
  <si>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</si>
  <si>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</si>
  <si>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</si>
  <si>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</si>
  <si>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</si>
  <si>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</si>
  <si>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</si>
  <si>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</si>
  <si>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</si>
  <si>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</si>
  <si>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</si>
  <si>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</si>
  <si>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</si>
  <si>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</si>
  <si>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</si>
  <si>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</si>
  <si>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</si>
  <si>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</si>
  <si>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</si>
  <si>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</si>
  <si>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</si>
  <si>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</si>
  <si>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</si>
  <si>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</si>
  <si>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</si>
  <si>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</si>
  <si>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</si>
  <si>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</si>
  <si>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</si>
  <si>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</si>
  <si>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</si>
  <si>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</si>
  <si>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</si>
  <si>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</si>
  <si>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</si>
  <si>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</si>
  <si>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</si>
  <si>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</si>
  <si>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</si>
  <si>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</si>
  <si>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</si>
  <si>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</si>
  <si>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</si>
  <si>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</si>
  <si>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</si>
  <si>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</si>
  <si>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</si>
  <si>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</si>
  <si>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</si>
  <si>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</si>
  <si>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</si>
  <si>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</si>
  <si>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</si>
  <si>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</si>
  <si>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</si>
  <si>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</si>
  <si>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</si>
  <si>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</si>
  <si>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</si>
  <si>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</si>
  <si>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</si>
  <si>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</si>
  <si>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</si>
  <si>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</si>
  <si>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</si>
  <si>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</si>
  <si>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</si>
  <si>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</si>
  <si>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</si>
  <si>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</si>
  <si>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</si>
  <si>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</si>
  <si>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</si>
  <si>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</si>
  <si>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</si>
  <si>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</si>
  <si>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</si>
  <si>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</si>
  <si>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</si>
  <si>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</si>
  <si>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</si>
  <si>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</si>
  <si>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</si>
  <si>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</si>
  <si>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</si>
  <si>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</si>
  <si>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</si>
  <si>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</si>
  <si>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</si>
  <si>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</si>
  <si>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</si>
  <si>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</si>
  <si>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</si>
  <si>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</si>
  <si>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</si>
  <si>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</si>
  <si>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</si>
  <si>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</si>
  <si>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</si>
  <si>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</si>
  <si>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</si>
  <si>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</si>
  <si>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</si>
  <si>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</si>
  <si>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</si>
  <si>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</si>
  <si>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</si>
  <si>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</si>
  <si>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</si>
  <si>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</si>
  <si>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</si>
  <si>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</si>
  <si>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</si>
  <si>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</si>
  <si>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</si>
  <si>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</si>
  <si>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</si>
  <si>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</si>
  <si>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</si>
  <si>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</si>
  <si>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</si>
  <si>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</si>
  <si>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</si>
  <si>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</si>
  <si>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</si>
  <si>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</si>
  <si>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</si>
  <si>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</si>
  <si>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</si>
  <si>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</si>
  <si>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</si>
  <si>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</si>
  <si>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</si>
  <si>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</si>
  <si>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</si>
  <si>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</si>
  <si>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</si>
  <si>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</si>
  <si>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</si>
  <si>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</si>
  <si>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</si>
  <si>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</si>
  <si>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</si>
  <si>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</si>
  <si>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</si>
  <si>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</si>
  <si>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</si>
  <si>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</si>
  <si>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</si>
  <si>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</si>
  <si>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</si>
  <si>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</si>
  <si>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</si>
  <si>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</si>
  <si>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</si>
  <si>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</si>
  <si>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</si>
  <si>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</si>
  <si>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</si>
  <si>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</si>
  <si>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</si>
  <si>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</si>
  <si>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</si>
  <si>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</si>
  <si>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</si>
  <si>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</si>
  <si>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</si>
  <si>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</si>
  <si>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</si>
  <si>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</si>
  <si>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</si>
  <si>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</si>
  <si>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</si>
  <si>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</si>
  <si>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</si>
  <si>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</si>
  <si>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</si>
  <si>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</si>
  <si>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</si>
  <si>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</si>
  <si>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</si>
  <si>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</si>
  <si>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</si>
  <si>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</si>
  <si>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</si>
  <si>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</si>
  <si>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</si>
  <si>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</si>
  <si>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</si>
  <si>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</si>
  <si>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</si>
  <si>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</si>
  <si>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</si>
  <si>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</si>
  <si>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</si>
  <si>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</si>
  <si>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</si>
  <si>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</si>
  <si>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</si>
  <si>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</si>
  <si>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</si>
  <si>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</si>
  <si>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</si>
  <si>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</si>
  <si>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</si>
  <si>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</si>
  <si>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</si>
  <si>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</si>
  <si>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</si>
  <si>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</si>
  <si>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</si>
  <si>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</si>
  <si>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</si>
  <si>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</si>
  <si>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</si>
  <si>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</si>
  <si>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</si>
  <si>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</si>
  <si>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</si>
  <si>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</si>
  <si>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</si>
  <si>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</si>
  <si>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</si>
  <si>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</si>
  <si>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</si>
  <si>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</si>
  <si>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</si>
  <si>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</si>
  <si>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</si>
  <si>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</si>
  <si>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</si>
  <si>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</si>
  <si>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</si>
  <si>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</si>
  <si>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</si>
  <si>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</si>
  <si>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</si>
  <si>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</si>
  <si>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</si>
  <si>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</si>
  <si>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</si>
  <si>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</si>
  <si>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</si>
  <si>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</si>
  <si>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</si>
  <si>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</si>
  <si>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</si>
  <si>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</si>
  <si>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</si>
  <si>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</si>
  <si>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</si>
  <si>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</si>
  <si>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</si>
  <si>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</si>
  <si>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</si>
  <si>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</si>
  <si>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</si>
  <si>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</si>
  <si>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</si>
  <si>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</si>
  <si>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</si>
  <si>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</si>
  <si>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</si>
  <si>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</si>
  <si>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</si>
  <si>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</si>
  <si>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</si>
  <si>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</si>
  <si>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</si>
  <si>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</si>
  <si>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</si>
  <si>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</si>
  <si>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</si>
  <si>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</si>
  <si>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</si>
  <si>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</si>
  <si>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</si>
  <si>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</si>
  <si>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</si>
  <si>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</si>
  <si>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</si>
  <si>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</si>
  <si>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</si>
  <si>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</si>
  <si>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</si>
  <si>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</si>
  <si>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</si>
  <si>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</si>
  <si>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</si>
  <si>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</si>
  <si>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</si>
  <si>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</si>
  <si>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</si>
  <si>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</si>
  <si>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</si>
  <si>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</si>
  <si>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</si>
  <si>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</si>
  <si>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</si>
  <si>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</si>
  <si>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</si>
  <si>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</si>
  <si>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</si>
  <si>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</si>
  <si>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</si>
  <si>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</si>
  <si>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</si>
  <si>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</si>
  <si>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</si>
  <si>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</si>
  <si>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</si>
  <si>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</si>
  <si>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</si>
  <si>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</si>
  <si>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</si>
  <si>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</si>
  <si>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</si>
  <si>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</si>
  <si>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</si>
  <si>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</si>
  <si>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</si>
  <si>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</si>
  <si>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</si>
  <si>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</si>
  <si>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</si>
  <si>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</si>
  <si>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</si>
  <si>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</si>
  <si>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</si>
  <si>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</si>
  <si>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</si>
  <si>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</si>
  <si>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</si>
  <si>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</si>
  <si>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</si>
  <si>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</si>
  <si>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</si>
  <si>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</si>
  <si>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</si>
  <si>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</si>
  <si>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</si>
  <si>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</si>
  <si>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</si>
  <si>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</si>
  <si>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</si>
  <si>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</si>
  <si>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</si>
  <si>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</si>
  <si>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</si>
  <si>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</si>
  <si>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</si>
  <si>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</si>
  <si>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</si>
  <si>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</si>
  <si>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</si>
  <si>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</si>
  <si>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</si>
  <si>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</si>
  <si>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</si>
  <si>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</si>
  <si>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</si>
  <si>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</si>
  <si>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</si>
  <si>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</si>
  <si>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</si>
  <si>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</si>
  <si>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</si>
  <si>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</si>
  <si>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</si>
  <si>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</si>
  <si>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</si>
  <si>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</si>
  <si>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</si>
  <si>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</si>
  <si>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</si>
  <si>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</si>
  <si>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</si>
  <si>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</si>
  <si>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</si>
  <si>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</si>
  <si>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</si>
  <si>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</si>
  <si>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</si>
  <si>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</si>
  <si>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</si>
  <si>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</si>
  <si>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</si>
  <si>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</si>
  <si>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</si>
  <si>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</si>
  <si>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</si>
  <si>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</si>
  <si>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</si>
  <si>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</si>
  <si>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</si>
  <si>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</si>
  <si>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</si>
  <si>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</si>
  <si>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</si>
  <si>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</si>
  <si>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</si>
  <si>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</si>
  <si>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</si>
  <si>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</si>
  <si>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</si>
  <si>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</si>
  <si>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</si>
  <si>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</si>
  <si>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</si>
  <si>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</si>
  <si>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</si>
  <si>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</si>
  <si>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</si>
  <si>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</si>
  <si>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</si>
  <si>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</si>
  <si>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</si>
  <si>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</si>
  <si>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</si>
  <si>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</si>
  <si>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</si>
  <si>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</si>
  <si>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</si>
  <si>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</si>
  <si>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</si>
  <si>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</si>
  <si>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</si>
  <si>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</si>
  <si>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</si>
  <si>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</si>
  <si>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</si>
  <si>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</si>
  <si>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</si>
  <si>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</si>
  <si>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</si>
  <si>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</si>
  <si>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</si>
  <si>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</si>
  <si>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</si>
  <si>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</si>
  <si>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</si>
  <si>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</si>
  <si>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</si>
  <si>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</si>
  <si>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</si>
  <si>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</si>
  <si>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</si>
  <si>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</si>
  <si>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</si>
  <si>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</si>
  <si>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</si>
  <si>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</si>
  <si>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</si>
  <si>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</si>
  <si>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</si>
  <si>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</si>
  <si>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</si>
  <si>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</si>
  <si>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</si>
  <si>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</si>
  <si>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</si>
  <si>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</si>
  <si>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</si>
  <si>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</si>
  <si>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</si>
  <si>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</si>
  <si>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</si>
  <si>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</si>
  <si>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</si>
  <si>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</si>
  <si>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</si>
  <si>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</si>
  <si>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</si>
  <si>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</si>
  <si>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</si>
  <si>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</si>
  <si>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</si>
  <si>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</si>
  <si>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</si>
  <si>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</si>
  <si>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</si>
  <si>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</si>
  <si>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</si>
  <si>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</si>
  <si>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</si>
  <si>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</si>
  <si>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</si>
  <si>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</si>
  <si>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</si>
  <si>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</si>
  <si>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</si>
  <si>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</si>
  <si>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</si>
  <si>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</si>
  <si>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</si>
  <si>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</si>
  <si>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</si>
  <si>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</si>
  <si>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</si>
  <si>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</si>
  <si>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</si>
  <si>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</si>
  <si>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</si>
  <si>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</si>
  <si>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</si>
  <si>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</si>
  <si>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</si>
  <si>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</si>
  <si>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</si>
  <si>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</si>
  <si>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</si>
  <si>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</si>
  <si>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</si>
  <si>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</si>
  <si>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</si>
  <si>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</si>
  <si>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</si>
  <si>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</si>
  <si>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</si>
  <si>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</si>
  <si>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</si>
  <si>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</si>
  <si>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</si>
  <si>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</si>
  <si>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</si>
  <si>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</si>
  <si>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</si>
  <si>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</si>
  <si>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</si>
  <si>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</si>
  <si>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</si>
  <si>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</si>
  <si>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</si>
  <si>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</si>
  <si>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</si>
  <si>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</si>
  <si>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</si>
  <si>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</si>
  <si>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</si>
  <si>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</si>
  <si>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</si>
  <si>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</si>
  <si>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</si>
  <si>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</si>
  <si>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</si>
  <si>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</si>
  <si>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</si>
  <si>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</si>
  <si>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</si>
  <si>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</si>
  <si>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</si>
  <si>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</si>
  <si>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</si>
  <si>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</si>
  <si>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</si>
  <si>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</si>
  <si>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</si>
  <si>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</si>
  <si>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</si>
  <si>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</si>
  <si>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</si>
  <si>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</si>
  <si>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</si>
  <si>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</si>
  <si>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</si>
  <si>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</si>
  <si>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</si>
  <si>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</si>
  <si>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</si>
  <si>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</si>
  <si>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</si>
  <si>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</si>
  <si>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</si>
  <si>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</si>
  <si>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</si>
  <si>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</si>
  <si>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</si>
  <si>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</si>
  <si>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</si>
  <si>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</si>
  <si>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</si>
  <si>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</si>
  <si>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</si>
  <si>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</si>
  <si>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</si>
  <si>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</si>
  <si>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</si>
  <si>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</si>
  <si>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</si>
  <si>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</si>
  <si>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</si>
  <si>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</si>
  <si>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</si>
  <si>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</si>
  <si>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</si>
  <si>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</si>
  <si>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</si>
  <si>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</si>
  <si>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</si>
  <si>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</si>
  <si>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</si>
  <si>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</si>
  <si>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</si>
  <si>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</si>
  <si>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</si>
  <si>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</si>
  <si>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</si>
  <si>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</si>
  <si>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</si>
  <si>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</si>
  <si>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</si>
  <si>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</si>
  <si>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</si>
  <si>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</si>
  <si>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</si>
  <si>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</si>
  <si>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</si>
  <si>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</si>
  <si>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</si>
  <si>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</si>
  <si>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</si>
  <si>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</si>
  <si>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</si>
  <si>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</si>
  <si>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</si>
  <si>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</si>
  <si>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</si>
  <si>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</si>
  <si>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</si>
  <si>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</si>
  <si>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</si>
  <si>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</si>
  <si>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</si>
  <si>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</si>
  <si>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</si>
  <si>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</si>
  <si>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</si>
  <si>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</si>
  <si>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</si>
  <si>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</si>
  <si>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</si>
  <si>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</si>
  <si>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</si>
  <si>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</si>
  <si>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</si>
  <si>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</si>
  <si>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</si>
  <si>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</si>
  <si>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</si>
  <si>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</si>
  <si>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</si>
  <si>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</si>
  <si>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</si>
  <si>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</si>
  <si>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</si>
  <si>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</si>
  <si>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</si>
  <si>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</si>
  <si>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</si>
  <si>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</si>
  <si>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</si>
  <si>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</si>
  <si>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</si>
  <si>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</si>
  <si>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</si>
  <si>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</si>
  <si>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</si>
  <si>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</si>
  <si>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</si>
  <si>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</si>
  <si>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</si>
  <si>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</si>
  <si>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</si>
  <si>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</si>
  <si>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</si>
  <si>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</si>
  <si>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</si>
  <si>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</si>
  <si>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</si>
  <si>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</si>
  <si>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</si>
  <si>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</si>
  <si>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</si>
  <si>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</si>
  <si>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</si>
  <si>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</si>
  <si>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</si>
  <si>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</si>
  <si>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</si>
  <si>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</si>
  <si>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</si>
  <si>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</si>
  <si>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</si>
  <si>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</si>
  <si>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</si>
  <si>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</si>
  <si>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</si>
  <si>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</si>
  <si>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</si>
  <si>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</si>
  <si>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</si>
  <si>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</si>
  <si>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</si>
  <si>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</si>
  <si>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</si>
  <si>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</si>
  <si>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</si>
  <si>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</si>
  <si>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</si>
  <si>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</si>
  <si>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</si>
  <si>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</si>
  <si>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</si>
  <si>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</si>
  <si>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</si>
  <si>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</si>
  <si>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</si>
  <si>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</si>
  <si>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</si>
  <si>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</si>
  <si>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</si>
  <si>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</si>
  <si>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</si>
  <si>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</si>
  <si>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</si>
  <si>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</si>
  <si>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</si>
  <si>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</si>
  <si>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</si>
  <si>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</si>
  <si>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</si>
  <si>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</si>
  <si>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</si>
  <si>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</si>
  <si>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</si>
  <si>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</si>
  <si>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</si>
  <si>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</si>
  <si>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</si>
  <si>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</si>
  <si>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</si>
  <si>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</si>
  <si>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</si>
  <si>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</si>
  <si>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</si>
  <si>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</si>
  <si>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</si>
  <si>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</si>
  <si>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</si>
  <si>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</si>
  <si>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</si>
  <si>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</si>
  <si>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</si>
  <si>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</si>
  <si>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</si>
  <si>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</si>
  <si>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</si>
  <si>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</si>
  <si>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</si>
  <si>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</si>
  <si>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</si>
  <si>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</si>
  <si>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</si>
  <si>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</si>
  <si>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</si>
  <si>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</si>
  <si>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</si>
  <si>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</si>
  <si>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</si>
  <si>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</si>
  <si>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</si>
  <si>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</si>
  <si>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</si>
  <si>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</si>
  <si>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</si>
  <si>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</si>
  <si>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</si>
  <si>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</si>
  <si>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</si>
  <si>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</si>
  <si>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</si>
  <si>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</si>
  <si>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</si>
  <si>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</si>
  <si>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</si>
  <si>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</si>
  <si>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</si>
  <si>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</si>
  <si>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</si>
  <si>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</si>
  <si>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</si>
  <si>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</si>
  <si>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</si>
  <si>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</si>
  <si>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</si>
  <si>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</si>
  <si>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</si>
  <si>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</si>
  <si>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</si>
  <si>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</si>
  <si>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</si>
  <si>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</si>
  <si>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</si>
  <si>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</si>
  <si>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</si>
  <si>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</si>
  <si>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</si>
  <si>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</si>
  <si>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</si>
  <si>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</si>
  <si>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</si>
  <si>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</si>
  <si>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</si>
  <si>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</si>
  <si>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</si>
  <si>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</si>
  <si>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</si>
  <si>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</si>
  <si>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</si>
  <si>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</si>
  <si>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</si>
  <si>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</si>
  <si>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</si>
  <si>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</si>
  <si>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</si>
  <si>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</si>
  <si>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</si>
  <si>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</si>
  <si>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</si>
  <si>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</si>
  <si>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</si>
  <si>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</si>
  <si>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</si>
  <si>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</si>
  <si>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</si>
  <si>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</si>
  <si>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</si>
  <si>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</si>
  <si>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</si>
  <si>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</si>
  <si>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</si>
  <si>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</si>
  <si>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</si>
  <si>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</si>
  <si>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</si>
  <si>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</si>
  <si>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</si>
  <si>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</si>
  <si>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</si>
  <si>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</si>
  <si>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</si>
  <si>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</si>
  <si>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</si>
  <si>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</si>
  <si>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</si>
  <si>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</si>
  <si>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</si>
  <si>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</si>
  <si>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</si>
  <si>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</si>
  <si>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</si>
  <si>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</si>
  <si>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</si>
  <si>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</si>
  <si>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</si>
  <si>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</si>
  <si>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</si>
  <si>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</si>
  <si>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</si>
  <si>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</si>
  <si>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</si>
  <si>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</si>
  <si>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</si>
  <si>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</si>
  <si>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</si>
  <si>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</si>
  <si>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</si>
  <si>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</si>
  <si>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</si>
  <si>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</si>
  <si>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</si>
  <si>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</si>
  <si>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</si>
  <si>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</si>
  <si>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</si>
  <si>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</si>
  <si>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</si>
  <si>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</si>
  <si>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</si>
  <si>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</si>
  <si>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</si>
  <si>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</si>
  <si>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</si>
  <si>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</si>
  <si>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</si>
  <si>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</si>
  <si>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</si>
  <si>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</si>
  <si>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</si>
  <si>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</si>
  <si>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</si>
  <si>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</si>
  <si>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</si>
  <si>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</si>
  <si>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</si>
  <si>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</si>
  <si>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</si>
  <si>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</si>
  <si>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</si>
  <si>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</si>
  <si>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</si>
  <si>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</si>
  <si>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</si>
  <si>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</si>
  <si>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</si>
  <si>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</si>
  <si>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</si>
  <si>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</si>
  <si>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</si>
  <si>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</si>
  <si>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</si>
  <si>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</si>
  <si>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</si>
  <si>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</si>
  <si>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</si>
  <si>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</si>
  <si>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</si>
  <si>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</si>
  <si>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</si>
  <si>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</si>
  <si>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</si>
  <si>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</si>
  <si>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</si>
  <si>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</si>
  <si>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</si>
  <si>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</si>
  <si>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</si>
  <si>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</si>
  <si>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</si>
  <si>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</si>
  <si>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</si>
  <si>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</si>
  <si>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</si>
  <si>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</si>
  <si>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</si>
  <si>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</si>
  <si>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</si>
  <si>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</si>
  <si>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</si>
  <si>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</si>
  <si>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</si>
  <si>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</si>
  <si>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</si>
  <si>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</si>
  <si>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</si>
  <si>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</si>
  <si>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</si>
  <si>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</si>
  <si>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</si>
  <si>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</si>
  <si>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</si>
  <si>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</si>
  <si>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</si>
  <si>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</si>
  <si>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</si>
  <si>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</si>
  <si>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</si>
  <si>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</si>
  <si>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</si>
  <si>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</si>
  <si>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</si>
  <si>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</si>
  <si>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</si>
  <si>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</si>
  <si>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</si>
  <si>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</si>
  <si>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</si>
  <si>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</si>
  <si>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</si>
  <si>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</si>
  <si>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</si>
  <si>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</si>
  <si>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</si>
  <si>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</si>
  <si>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</si>
  <si>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</si>
  <si>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</si>
  <si>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</si>
  <si>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</si>
  <si>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</si>
  <si>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</si>
  <si>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</si>
  <si>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</si>
  <si>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</si>
  <si>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</si>
  <si>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</si>
  <si>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</si>
  <si>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</si>
  <si>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</si>
  <si>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</si>
  <si>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</si>
  <si>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</si>
  <si>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</si>
  <si>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</si>
  <si>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</si>
  <si>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</si>
  <si>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</si>
  <si>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</si>
  <si>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</si>
  <si>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</si>
  <si>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</si>
  <si>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</si>
  <si>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</si>
  <si>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</si>
  <si>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</si>
  <si>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</si>
  <si>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</si>
  <si>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</si>
  <si>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</si>
  <si>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</si>
  <si>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</si>
  <si>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</si>
  <si>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</si>
  <si>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</si>
  <si>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</si>
  <si>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</si>
  <si>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</si>
  <si>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</si>
  <si>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</si>
  <si>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</si>
  <si>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</si>
  <si>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</si>
  <si>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</si>
  <si>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</si>
  <si>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</si>
  <si>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</si>
  <si>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</si>
  <si>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</si>
  <si>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</si>
  <si>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</si>
  <si>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</si>
  <si>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</si>
  <si>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</si>
  <si>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</si>
  <si>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</si>
  <si>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</si>
  <si>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</si>
  <si>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</si>
  <si>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</si>
  <si>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</si>
  <si>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</si>
  <si>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</si>
  <si>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</si>
  <si>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</si>
  <si>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</si>
  <si>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</si>
  <si>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</si>
  <si>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</si>
  <si>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</si>
  <si>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</si>
  <si>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</si>
  <si>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</si>
  <si>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</si>
  <si>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</si>
  <si>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</si>
  <si>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</si>
  <si>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</si>
  <si>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</si>
  <si>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</si>
  <si>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</si>
  <si>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</si>
  <si>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</si>
  <si>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</si>
  <si>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</si>
  <si>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</si>
  <si>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</si>
  <si>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</si>
  <si>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</si>
  <si>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</si>
  <si>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</si>
  <si>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</si>
  <si>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</si>
  <si>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</si>
  <si>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</si>
  <si>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</si>
  <si>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</si>
  <si>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</si>
  <si>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</si>
  <si>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</si>
  <si>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</si>
  <si>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</si>
  <si>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</si>
  <si>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</si>
  <si>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</si>
  <si>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</si>
  <si>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</si>
  <si>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</si>
  <si>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</si>
  <si>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</si>
  <si>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</si>
  <si>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</si>
  <si>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</si>
  <si>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</si>
  <si>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</si>
  <si>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</si>
  <si>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</si>
  <si>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</si>
  <si>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</si>
  <si>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</si>
  <si>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</si>
  <si>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</si>
  <si>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</si>
  <si>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</si>
  <si>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</si>
  <si>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</si>
  <si>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</si>
  <si>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</si>
  <si>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</si>
  <si>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</si>
  <si>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</si>
  <si>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</si>
  <si>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</si>
  <si>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</si>
  <si>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</si>
  <si>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</si>
  <si>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</si>
  <si>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</si>
  <si>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</si>
  <si>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</si>
  <si>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</si>
  <si>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</si>
  <si>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</si>
  <si>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</si>
  <si>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</si>
  <si>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</si>
  <si>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</si>
  <si>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</si>
  <si>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</si>
  <si>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</si>
  <si>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</si>
  <si>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</si>
  <si>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</si>
  <si>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</si>
  <si>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</si>
  <si>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</si>
  <si>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</si>
  <si>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</si>
  <si>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</si>
  <si>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</si>
  <si>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</si>
  <si>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</si>
  <si>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</si>
  <si>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</si>
  <si>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</si>
  <si>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</si>
  <si>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</si>
  <si>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</si>
  <si>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</si>
  <si>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</si>
  <si>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</si>
  <si>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</si>
  <si>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</si>
  <si>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</si>
  <si>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</si>
  <si>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</si>
  <si>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</si>
  <si>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</si>
  <si>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</si>
  <si>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</si>
  <si>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</si>
  <si>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</si>
  <si>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</si>
  <si>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</si>
  <si>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</si>
  <si>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</si>
  <si>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</si>
  <si>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</si>
  <si>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</si>
  <si>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</si>
  <si>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</si>
  <si>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</si>
  <si>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</si>
  <si>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</si>
  <si>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</si>
  <si>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</si>
  <si>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</si>
  <si>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</si>
  <si>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</si>
  <si>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</si>
  <si>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</si>
  <si>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</si>
  <si>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</si>
  <si>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</si>
  <si>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</si>
  <si>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</si>
  <si>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</si>
  <si>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</si>
  <si>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</si>
  <si>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</si>
  <si>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</si>
  <si>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</si>
  <si>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</si>
  <si>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</si>
  <si>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</si>
  <si>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</si>
  <si>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</si>
  <si>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</si>
  <si>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</si>
  <si>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</si>
  <si>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</si>
  <si>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</si>
  <si>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</si>
  <si>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</si>
  <si>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</si>
  <si>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</si>
  <si>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</si>
  <si>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</si>
  <si>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</si>
  <si>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</si>
  <si>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</si>
  <si>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</si>
  <si>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</si>
  <si>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</si>
  <si>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</si>
  <si>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</si>
  <si>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</si>
  <si>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</si>
  <si>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</si>
  <si>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</si>
  <si>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</si>
  <si>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</si>
  <si>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</si>
  <si>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</si>
  <si>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</si>
  <si>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</si>
  <si>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</si>
  <si>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</si>
  <si>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</si>
  <si>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</si>
  <si>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</si>
  <si>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</si>
  <si>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</si>
  <si>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</si>
  <si>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</si>
  <si>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</si>
  <si>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</si>
  <si>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</si>
  <si>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</si>
  <si>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</si>
  <si>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</si>
  <si>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</si>
  <si>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</si>
  <si>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</si>
  <si>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</si>
  <si>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</si>
  <si>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</si>
  <si>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</si>
  <si>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</si>
  <si>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</si>
  <si>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</si>
  <si>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</si>
  <si>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</si>
  <si>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</si>
  <si>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</si>
  <si>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</si>
  <si>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</si>
  <si>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</si>
  <si>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</si>
  <si>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</si>
  <si>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</si>
  <si>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</si>
  <si>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</si>
  <si>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</si>
  <si>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</si>
  <si>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</si>
  <si>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</si>
  <si>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</si>
  <si>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</si>
  <si>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</si>
  <si>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</si>
  <si>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</si>
  <si>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</si>
  <si>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</si>
  <si>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</si>
  <si>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</si>
  <si>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</si>
  <si>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</si>
  <si>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</si>
  <si>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</si>
  <si>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</si>
  <si>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</si>
  <si>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</si>
  <si>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</si>
  <si>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</si>
  <si>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</si>
  <si>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</si>
  <si>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</si>
  <si>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</si>
  <si>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</si>
  <si>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</si>
  <si>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</si>
  <si>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</si>
  <si>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</si>
  <si>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</si>
  <si>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</si>
  <si>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</si>
  <si>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</si>
  <si>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</si>
  <si>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</si>
  <si>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</si>
  <si>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</si>
  <si>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</si>
  <si>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</si>
  <si>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</si>
  <si>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</si>
  <si>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</si>
  <si>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</si>
  <si>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</si>
  <si>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</si>
  <si>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</si>
  <si>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</si>
  <si>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</si>
  <si>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</si>
  <si>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</si>
  <si>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</si>
  <si>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</si>
  <si>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</si>
  <si>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</si>
  <si>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</si>
  <si>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</si>
  <si>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</si>
  <si>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</si>
  <si>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</si>
  <si>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</si>
  <si>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</si>
  <si>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</si>
  <si>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</si>
  <si>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</si>
  <si>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</si>
  <si>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</si>
  <si>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</si>
  <si>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</si>
  <si>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</si>
  <si>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</si>
  <si>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</si>
  <si>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</si>
  <si>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</si>
  <si>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</si>
  <si>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</si>
  <si>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</si>
  <si>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</si>
  <si>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</si>
  <si>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</si>
  <si>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</si>
  <si>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</si>
  <si>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</si>
  <si>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</si>
  <si>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</si>
  <si>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</si>
  <si>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</si>
  <si>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</si>
  <si>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</si>
  <si>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</si>
  <si>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</si>
  <si>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</si>
  <si>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</si>
  <si>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</si>
  <si>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</si>
  <si>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</si>
  <si>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</si>
  <si>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</si>
  <si>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</si>
  <si>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</si>
  <si>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</si>
  <si>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</si>
  <si>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</si>
  <si>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</si>
  <si>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</si>
  <si>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</si>
  <si>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</si>
  <si>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</si>
  <si>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</si>
  <si>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</si>
  <si>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</si>
  <si>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</si>
  <si>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</si>
  <si>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</si>
  <si>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</si>
  <si>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</si>
  <si>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</si>
  <si>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</si>
  <si>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</si>
  <si>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</si>
  <si>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</si>
  <si>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</si>
  <si>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</si>
  <si>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</si>
  <si>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</si>
  <si>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</si>
  <si>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</si>
  <si>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</si>
  <si>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</si>
  <si>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</si>
  <si>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</si>
  <si>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</si>
  <si>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</si>
  <si>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</si>
  <si>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</si>
  <si>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</si>
  <si>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</si>
  <si>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</si>
  <si>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</si>
  <si>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</si>
  <si>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</si>
  <si>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</si>
  <si>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</si>
  <si>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</si>
  <si>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</si>
  <si>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</si>
  <si>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</si>
  <si>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</si>
  <si>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</si>
  <si>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</si>
  <si>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</si>
  <si>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</si>
  <si>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</si>
  <si>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</si>
  <si>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</si>
  <si>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</si>
  <si>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</si>
  <si>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</si>
  <si>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</si>
  <si>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</si>
  <si>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</si>
  <si>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</si>
  <si>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</si>
  <si>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</si>
  <si>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</si>
  <si>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</si>
  <si>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</si>
  <si>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</si>
  <si>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</si>
  <si>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</si>
  <si>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</si>
  <si>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</si>
  <si>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</si>
  <si>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</si>
  <si>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</si>
  <si>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</si>
  <si>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</si>
  <si>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</si>
  <si>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</si>
  <si>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</si>
  <si>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</si>
  <si>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</si>
  <si>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</si>
  <si>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</si>
  <si>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</si>
  <si>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</si>
  <si>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</si>
  <si>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</si>
  <si>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</si>
  <si>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</si>
  <si>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</si>
  <si>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</si>
  <si>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</si>
  <si>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</si>
  <si>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</si>
  <si>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</si>
  <si>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</si>
  <si>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</si>
  <si>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</si>
  <si>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</si>
  <si>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</si>
  <si>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</si>
  <si>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</si>
  <si>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</si>
  <si>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</si>
  <si>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</si>
  <si>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</si>
  <si>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</si>
  <si>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</si>
  <si>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</si>
  <si>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</si>
  <si>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</si>
  <si>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</si>
  <si>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</si>
  <si>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</si>
  <si>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</si>
  <si>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</si>
  <si>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</si>
  <si>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</si>
  <si>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</si>
  <si>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</si>
  <si>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</si>
  <si>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</si>
  <si>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</si>
  <si>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</si>
  <si>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</si>
  <si>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</si>
  <si>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</si>
  <si>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</si>
  <si>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</si>
  <si>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</si>
  <si>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</si>
  <si>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</si>
  <si>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</si>
  <si>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</si>
  <si>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</si>
  <si>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</si>
  <si>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</si>
  <si>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</si>
  <si>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</si>
  <si>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</si>
  <si>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</si>
  <si>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</si>
  <si>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</si>
  <si>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</si>
  <si>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</si>
  <si>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</si>
  <si>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</si>
  <si>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</si>
  <si>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</si>
  <si>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</si>
  <si>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</si>
  <si>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</si>
  <si>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</si>
  <si>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</si>
  <si>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</si>
  <si>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</si>
  <si>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</si>
  <si>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</si>
  <si>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</si>
  <si>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</si>
  <si>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</si>
  <si>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</si>
  <si>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</si>
  <si>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</si>
  <si>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</si>
  <si>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</si>
  <si>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</si>
  <si>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</si>
  <si>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</si>
  <si>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</si>
  <si>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</si>
  <si>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</si>
  <si>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</si>
  <si>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</si>
  <si>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</si>
  <si>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</si>
  <si>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</si>
  <si>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</si>
  <si>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</si>
  <si>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</si>
  <si>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</si>
  <si>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</si>
  <si>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</si>
  <si>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</si>
  <si>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</si>
  <si>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</si>
  <si>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</si>
  <si>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</si>
  <si>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</si>
  <si>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</si>
  <si>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</si>
  <si>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</si>
  <si>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</si>
  <si>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</si>
  <si>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</si>
  <si>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</si>
  <si>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</si>
  <si>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</si>
  <si>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</si>
  <si>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</si>
  <si>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</si>
  <si>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</si>
  <si>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</si>
  <si>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</si>
  <si>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</si>
  <si>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</si>
  <si>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</si>
  <si>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</si>
  <si>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</si>
  <si>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</si>
  <si>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</si>
  <si>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</si>
  <si>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</si>
  <si>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</si>
  <si>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</si>
  <si>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</si>
  <si>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</si>
  <si>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</si>
  <si>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</si>
  <si>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</si>
  <si>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</si>
  <si>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</si>
  <si>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</si>
  <si>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</si>
  <si>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</si>
  <si>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</si>
  <si>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</si>
  <si>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</si>
  <si>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</si>
  <si>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</si>
  <si>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</si>
  <si>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</si>
  <si>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</si>
  <si>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</si>
  <si>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</si>
  <si>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</si>
  <si>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</si>
  <si>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</si>
  <si>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</si>
  <si>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</si>
  <si>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</si>
  <si>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</si>
  <si>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</si>
  <si>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</si>
  <si>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</si>
  <si>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</si>
  <si>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</si>
  <si>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</si>
  <si>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</si>
  <si>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</si>
  <si>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</si>
  <si>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</si>
  <si>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</si>
  <si>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</si>
  <si>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</si>
  <si>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</si>
  <si>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</si>
  <si>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</si>
  <si>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</si>
  <si>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</si>
  <si>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</si>
  <si>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</si>
  <si>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</si>
  <si>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</si>
  <si>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</si>
  <si>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</si>
  <si>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</si>
  <si>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</si>
  <si>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</si>
  <si>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</si>
  <si>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</si>
  <si>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</si>
  <si>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</si>
  <si>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</si>
  <si>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</si>
  <si>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</si>
  <si>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</si>
  <si>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</si>
  <si>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</si>
  <si>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</si>
  <si>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</si>
  <si>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</si>
  <si>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</si>
  <si>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</si>
  <si>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</si>
  <si>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</si>
  <si>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</si>
  <si>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</si>
  <si>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</si>
  <si>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</si>
  <si>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</si>
  <si>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</si>
  <si>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</si>
  <si>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</si>
  <si>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</si>
  <si>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</si>
  <si>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</si>
  <si>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</si>
  <si>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</si>
  <si>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</si>
  <si>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</si>
  <si>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</si>
  <si>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</si>
  <si>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</si>
  <si>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</si>
  <si>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</si>
  <si>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</si>
  <si>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</si>
  <si>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</si>
  <si>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</si>
  <si>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</si>
  <si>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</si>
  <si>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</si>
  <si>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</si>
  <si>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</si>
  <si>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</si>
  <si>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</si>
  <si>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</si>
  <si>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</si>
  <si>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</si>
  <si>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</si>
  <si>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</si>
  <si>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</si>
  <si>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</si>
  <si>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</si>
  <si>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</si>
  <si>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</si>
  <si>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</si>
  <si>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</si>
  <si>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</si>
  <si>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</si>
  <si>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</si>
  <si>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</si>
  <si>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</si>
  <si>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</si>
  <si>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</si>
  <si>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</si>
  <si>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</si>
  <si>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</si>
  <si>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</si>
  <si>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</si>
  <si>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</si>
  <si>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</si>
  <si>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</si>
  <si>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</si>
  <si>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</si>
  <si>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</si>
  <si>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</si>
  <si>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</si>
  <si>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</si>
  <si>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</si>
  <si>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</si>
  <si>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</si>
  <si>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</si>
  <si>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</si>
  <si>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</si>
  <si>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</si>
  <si>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</si>
  <si>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</si>
  <si>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</si>
  <si>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</si>
  <si>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</si>
  <si>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</si>
  <si>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</si>
  <si>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</si>
  <si>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</si>
  <si>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</si>
  <si>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</si>
  <si>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</si>
  <si>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</si>
  <si>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</si>
  <si>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</si>
  <si>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</si>
  <si>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</si>
  <si>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</si>
  <si>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</si>
  <si>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</si>
  <si>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</si>
  <si>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</si>
  <si>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</si>
  <si>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</si>
  <si>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</si>
  <si>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</si>
  <si>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</si>
  <si>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</si>
  <si>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</si>
  <si>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</si>
  <si>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</si>
  <si>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</si>
  <si>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</si>
  <si>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</si>
  <si>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</si>
  <si>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</si>
  <si>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</si>
  <si>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</si>
  <si>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</si>
  <si>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</si>
  <si>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</si>
  <si>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</si>
  <si>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</si>
  <si>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</si>
  <si>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</si>
  <si>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</si>
  <si>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</si>
  <si>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</si>
  <si>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</si>
  <si>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</si>
  <si>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</si>
  <si>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</si>
  <si>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</si>
  <si>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</si>
  <si>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</si>
  <si>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</si>
  <si>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</si>
  <si>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</si>
  <si>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</si>
  <si>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</si>
  <si>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</si>
  <si>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</si>
  <si>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</si>
  <si>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</si>
  <si>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</si>
  <si>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</si>
  <si>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</si>
  <si>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</si>
  <si>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</si>
  <si>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</si>
  <si>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</si>
  <si>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</si>
  <si>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</si>
  <si>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</si>
  <si>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</si>
  <si>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</si>
  <si>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</si>
  <si>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</si>
  <si>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</si>
  <si>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</si>
  <si>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</si>
  <si>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</si>
  <si>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</si>
  <si>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</si>
  <si>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</si>
  <si>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</si>
  <si>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</si>
  <si>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</si>
  <si>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</si>
  <si>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</si>
  <si>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</si>
  <si>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</si>
  <si>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</si>
  <si>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</si>
  <si>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</si>
  <si>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</si>
  <si>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</si>
  <si>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</si>
  <si>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</si>
  <si>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</si>
  <si>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</si>
  <si>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</si>
  <si>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</si>
  <si>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</si>
  <si>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</si>
  <si>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</si>
  <si>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</si>
  <si>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</si>
  <si>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</si>
  <si>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</si>
  <si>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</si>
  <si>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</si>
  <si>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</si>
  <si>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</si>
  <si>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</si>
  <si>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</si>
  <si>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</si>
  <si>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</si>
  <si>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</si>
  <si>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</si>
  <si>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</si>
  <si>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</si>
  <si>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</si>
  <si>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</si>
  <si>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</si>
  <si>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</si>
  <si>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</si>
  <si>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</si>
  <si>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</si>
  <si>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</si>
  <si>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</si>
  <si>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</si>
  <si>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</si>
  <si>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</si>
  <si>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</si>
  <si>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</si>
  <si>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</si>
  <si>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</si>
  <si>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</si>
  <si>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</si>
  <si>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</si>
  <si>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</si>
  <si>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</si>
  <si>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</si>
  <si>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</si>
  <si>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</si>
  <si>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</si>
  <si>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</si>
  <si>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</si>
  <si>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</si>
  <si>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</si>
  <si>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</si>
  <si>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</si>
  <si>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</si>
  <si>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</si>
  <si>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</si>
  <si>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</si>
  <si>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</si>
  <si>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</si>
  <si>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</si>
  <si>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</si>
  <si>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</si>
  <si>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</si>
  <si>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</si>
  <si>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</si>
  <si>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</si>
  <si>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</si>
  <si>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</si>
  <si>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</si>
  <si>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</si>
  <si>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</si>
  <si>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</si>
  <si>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</si>
  <si>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</si>
  <si>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</si>
  <si>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</si>
  <si>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</si>
  <si>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</si>
  <si>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</si>
  <si>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</si>
  <si>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</si>
  <si>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</si>
  <si>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</si>
  <si>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</si>
  <si>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</si>
  <si>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</si>
  <si>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</si>
  <si>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</si>
  <si>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</si>
  <si>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</si>
  <si>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</si>
  <si>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</si>
  <si>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</si>
  <si>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</si>
  <si>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</si>
  <si>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</si>
  <si>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</si>
  <si>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</si>
  <si>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</si>
  <si>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</si>
  <si>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</si>
  <si>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</si>
  <si>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</si>
  <si>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</si>
  <si>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</si>
  <si>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</si>
  <si>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</si>
  <si>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</si>
  <si>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</si>
  <si>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</si>
  <si>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</si>
  <si>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</si>
  <si>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</si>
  <si>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</si>
  <si>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</si>
  <si>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</si>
  <si>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</si>
  <si>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</si>
  <si>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</si>
  <si>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</si>
  <si>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</si>
  <si>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</si>
  <si>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</si>
  <si>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</si>
  <si>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</si>
  <si>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</si>
  <si>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</si>
  <si>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</si>
  <si>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</si>
  <si>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</si>
  <si>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</si>
  <si>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</si>
  <si>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</si>
  <si>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</si>
  <si>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</si>
  <si>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</si>
  <si>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</si>
  <si>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</si>
  <si>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</si>
  <si>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</si>
  <si>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</si>
  <si>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</si>
  <si>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</si>
  <si>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</si>
  <si>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</si>
  <si>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</si>
  <si>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</si>
  <si>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</si>
  <si>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</si>
  <si>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</si>
  <si>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</si>
  <si>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</si>
  <si>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</si>
  <si>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</si>
  <si>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</si>
  <si>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</si>
  <si>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</si>
  <si>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</si>
  <si>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</si>
  <si>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</si>
  <si>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</si>
  <si>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</si>
  <si>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</si>
  <si>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</si>
  <si>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</si>
  <si>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</si>
  <si>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</si>
  <si>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</si>
  <si>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</si>
  <si>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</si>
  <si>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</si>
  <si>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</si>
  <si>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</si>
  <si>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</si>
  <si>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</si>
  <si>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</si>
  <si>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</si>
  <si>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</si>
  <si>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</si>
  <si>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</si>
  <si>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</si>
  <si>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</si>
  <si>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</si>
  <si>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</si>
  <si>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</si>
  <si>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</si>
  <si>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</si>
  <si>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</si>
  <si>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</si>
  <si>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</si>
  <si>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</si>
  <si>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</si>
  <si>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</si>
  <si>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</si>
  <si>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</si>
  <si>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</si>
  <si>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</si>
  <si>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</si>
  <si>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</si>
  <si>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</si>
  <si>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</si>
  <si>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</si>
  <si>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</si>
  <si>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</si>
  <si>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</si>
  <si>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</si>
  <si>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</si>
  <si>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</si>
  <si>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</si>
  <si>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</si>
  <si>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</si>
  <si>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</si>
  <si>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</si>
  <si>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</si>
  <si>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</si>
  <si>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</si>
  <si>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</si>
  <si>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</si>
  <si>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</si>
  <si>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</si>
  <si>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</si>
  <si>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</si>
  <si>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</si>
  <si>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</si>
  <si>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</si>
  <si>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</si>
  <si>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</si>
  <si>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</si>
  <si>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</si>
  <si>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</si>
  <si>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</si>
  <si>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</si>
  <si>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</si>
  <si>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</si>
  <si>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</si>
  <si>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</si>
  <si>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</si>
  <si>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</si>
  <si>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</si>
  <si>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</si>
  <si>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</si>
  <si>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</si>
  <si>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</si>
  <si>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</si>
  <si>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</si>
  <si>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</si>
  <si>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</si>
  <si>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</si>
  <si>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</si>
  <si>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</si>
  <si>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</si>
  <si>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</si>
  <si>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</si>
  <si>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</si>
  <si>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</si>
  <si>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</si>
  <si>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</si>
  <si>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</si>
  <si>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</si>
  <si>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</si>
  <si>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</si>
  <si>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</si>
  <si>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</si>
  <si>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</si>
  <si>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</si>
  <si>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</si>
  <si>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</si>
  <si>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</si>
  <si>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</si>
  <si>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</si>
  <si>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</si>
  <si>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</si>
  <si>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</si>
  <si>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</si>
  <si>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</si>
  <si>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</si>
  <si>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</si>
  <si>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</si>
  <si>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</si>
  <si>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</si>
  <si>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</si>
  <si>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</si>
  <si>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</si>
  <si>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</si>
  <si>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</si>
  <si>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</si>
  <si>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</si>
  <si>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</si>
  <si>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</si>
  <si>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</si>
  <si>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</si>
  <si>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</si>
  <si>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</si>
  <si>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</si>
  <si>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</si>
  <si>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</si>
  <si>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</si>
  <si>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</si>
  <si>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</si>
  <si>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</si>
  <si>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</si>
  <si>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</si>
  <si>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</si>
  <si>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</si>
  <si>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</si>
  <si>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</si>
  <si>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</si>
  <si>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</si>
  <si>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</si>
  <si>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</si>
  <si>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</si>
  <si>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</si>
  <si>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</si>
  <si>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</si>
  <si>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</si>
  <si>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</si>
  <si>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</si>
  <si>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</si>
  <si>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</si>
  <si>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</si>
  <si>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</si>
  <si>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</si>
  <si>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</si>
  <si>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</si>
  <si>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</si>
  <si>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</si>
  <si>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</si>
  <si>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</si>
  <si>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</si>
  <si>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</si>
  <si>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</si>
  <si>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</si>
  <si>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</si>
  <si>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</si>
  <si>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</si>
  <si>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</si>
  <si>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</si>
  <si>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</si>
  <si>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</si>
  <si>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</si>
  <si>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</si>
  <si>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</si>
  <si>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</si>
  <si>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</si>
  <si>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</si>
  <si>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</si>
  <si>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</si>
  <si>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</si>
  <si>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</si>
  <si>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</si>
  <si>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</si>
  <si>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</si>
  <si>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</si>
  <si>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</si>
  <si>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</si>
  <si>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</si>
  <si>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</si>
  <si>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</si>
  <si>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</si>
  <si>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</si>
  <si>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</si>
  <si>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</si>
  <si>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</si>
  <si>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</si>
  <si>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</si>
  <si>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</si>
  <si>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</si>
  <si>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</si>
  <si>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</si>
  <si>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</si>
  <si>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</si>
  <si>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</si>
  <si>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</si>
  <si>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</si>
  <si>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</si>
  <si>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</si>
  <si>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</si>
  <si>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</si>
  <si>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</si>
  <si>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</si>
  <si>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</si>
  <si>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</si>
  <si>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</si>
  <si>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</si>
  <si>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</si>
  <si>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</si>
  <si>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</si>
  <si>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</si>
  <si>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</si>
  <si>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</si>
  <si>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</si>
  <si>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</si>
  <si>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</si>
  <si>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</si>
  <si>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</si>
  <si>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</si>
  <si>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</si>
  <si>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</si>
  <si>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</si>
  <si>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</si>
  <si>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</si>
  <si>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</si>
  <si>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</si>
  <si>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</si>
  <si>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</si>
  <si>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</si>
  <si>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</si>
  <si>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</si>
  <si>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</si>
  <si>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</si>
  <si>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</si>
  <si>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</si>
  <si>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</si>
  <si>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</si>
  <si>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</si>
  <si>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</si>
  <si>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</si>
  <si>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</si>
  <si>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</si>
  <si>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</si>
  <si>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</si>
  <si>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</si>
  <si>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</si>
  <si>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</si>
  <si>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</si>
  <si>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</si>
  <si>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</si>
  <si>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</si>
  <si>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</si>
  <si>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</si>
  <si>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</si>
  <si>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</si>
  <si>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</si>
  <si>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</si>
  <si>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</si>
  <si>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</si>
  <si>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</si>
  <si>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</si>
  <si>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</si>
  <si>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</si>
  <si>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</si>
  <si>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</si>
  <si>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</si>
  <si>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</si>
  <si>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</si>
  <si>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</si>
  <si>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</si>
  <si>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</si>
  <si>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</si>
  <si>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</si>
  <si>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</si>
  <si>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</si>
  <si>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</si>
  <si>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</si>
  <si>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</si>
  <si>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</si>
  <si>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</si>
  <si>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</si>
  <si>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</si>
  <si>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</si>
  <si>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</si>
  <si>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</si>
  <si>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</si>
  <si>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</si>
  <si>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</si>
  <si>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</si>
  <si>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</si>
  <si>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</si>
  <si>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</si>
  <si>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</si>
  <si>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</si>
  <si>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</si>
  <si>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</si>
  <si>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</si>
  <si>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</si>
  <si>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</si>
  <si>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</si>
  <si>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</si>
  <si>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</si>
  <si>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</si>
  <si>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</si>
  <si>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</si>
  <si>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</si>
  <si>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</si>
  <si>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</si>
  <si>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</si>
  <si>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</si>
  <si>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</si>
  <si>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</si>
  <si>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</si>
  <si>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</si>
  <si>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</si>
  <si>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</si>
  <si>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</si>
  <si>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</si>
  <si>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</si>
  <si>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</si>
  <si>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</si>
  <si>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</si>
  <si>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</si>
  <si>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</si>
  <si>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</si>
  <si>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</si>
  <si>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</si>
  <si>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</si>
  <si>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</si>
  <si>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</si>
  <si>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</si>
  <si>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</si>
  <si>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</si>
  <si>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</si>
  <si>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</si>
  <si>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</si>
  <si>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</si>
  <si>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</si>
  <si>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</si>
  <si>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</si>
  <si>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</si>
  <si>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</si>
  <si>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</si>
  <si>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</si>
  <si>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</si>
  <si>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</si>
  <si>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</si>
  <si>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</si>
  <si>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</si>
  <si>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</si>
  <si>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</si>
  <si>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</si>
  <si>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</si>
  <si>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</si>
  <si>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</si>
  <si>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</si>
  <si>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</si>
  <si>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</si>
  <si>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</si>
  <si>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</si>
  <si>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</si>
  <si>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</si>
  <si>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</si>
  <si>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</si>
  <si>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</si>
  <si>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</si>
  <si>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</si>
  <si>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</si>
  <si>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</si>
  <si>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</si>
  <si>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</si>
  <si>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</si>
  <si>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</si>
  <si>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</si>
  <si>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</si>
  <si>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</si>
  <si>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</si>
  <si>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</si>
  <si>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</si>
  <si>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</si>
  <si>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</si>
  <si>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</si>
  <si>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</si>
  <si>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</si>
  <si>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</si>
  <si>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</si>
  <si>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</si>
  <si>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</si>
  <si>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</si>
  <si>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</si>
  <si>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</si>
  <si>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</si>
  <si>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</si>
  <si>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</si>
  <si>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</si>
  <si>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</si>
  <si>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</si>
  <si>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</si>
  <si>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</si>
  <si>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</si>
  <si>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</si>
  <si>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</si>
  <si>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</si>
  <si>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</si>
  <si>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</si>
  <si>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</si>
  <si>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</si>
  <si>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</si>
  <si>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</si>
  <si>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</si>
  <si>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</si>
  <si>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</si>
  <si>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</si>
  <si>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</si>
  <si>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</si>
  <si>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</si>
  <si>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</si>
  <si>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</si>
  <si>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</si>
  <si>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</si>
  <si>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</si>
  <si>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</si>
  <si>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</si>
  <si>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</si>
  <si>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</si>
  <si>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</si>
  <si>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</si>
  <si>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</si>
  <si>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</si>
  <si>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</si>
  <si>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</si>
  <si>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</si>
  <si>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</si>
  <si>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</si>
  <si>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</si>
  <si>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</si>
  <si>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</si>
  <si>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</si>
  <si>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</si>
  <si>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</si>
  <si>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</si>
  <si>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</si>
  <si>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</si>
  <si>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</si>
  <si>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</si>
  <si>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</si>
  <si>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</si>
  <si>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</si>
  <si>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</si>
  <si>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</si>
  <si>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</si>
  <si>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</si>
  <si>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</si>
  <si>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</si>
  <si>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</si>
  <si>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</si>
  <si>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</si>
  <si>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</si>
  <si>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</si>
  <si>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</si>
  <si>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</si>
  <si>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</si>
  <si>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</si>
  <si>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</si>
  <si>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</si>
  <si>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</si>
  <si>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</si>
  <si>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</si>
  <si>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</si>
  <si>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</si>
  <si>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</si>
  <si>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</si>
  <si>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</si>
  <si>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</si>
  <si>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</si>
  <si>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</si>
  <si>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</si>
  <si>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</si>
  <si>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</si>
  <si>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</si>
  <si>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</si>
  <si>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</si>
  <si>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</si>
  <si>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</si>
  <si>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</si>
  <si>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</si>
  <si>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</si>
  <si>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</si>
  <si>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</si>
  <si>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</si>
  <si>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</si>
  <si>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</si>
  <si>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</si>
  <si>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</si>
  <si>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</si>
  <si>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</si>
  <si>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</si>
  <si>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</si>
  <si>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</si>
  <si>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</si>
  <si>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</si>
  <si>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</si>
  <si>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</si>
  <si>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</si>
  <si>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</si>
  <si>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</si>
  <si>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</si>
  <si>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</si>
  <si>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</si>
  <si>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</si>
  <si>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</si>
  <si>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</si>
  <si>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</si>
  <si>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</si>
  <si>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</si>
  <si>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</si>
  <si>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</si>
  <si>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</si>
  <si>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</si>
  <si>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</si>
  <si>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</si>
  <si>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</si>
  <si>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</si>
  <si>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</si>
  <si>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</si>
  <si>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</si>
  <si>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</si>
  <si>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</si>
  <si>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</si>
  <si>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</si>
  <si>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</si>
  <si>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</si>
  <si>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</si>
  <si>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</si>
  <si>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</si>
  <si>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</si>
  <si>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</si>
  <si>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</si>
  <si>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</si>
  <si>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</si>
  <si>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</si>
  <si>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</si>
  <si>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</si>
  <si>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</si>
  <si>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</si>
  <si>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</si>
  <si>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</si>
  <si>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</si>
  <si>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</si>
  <si>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</si>
  <si>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</si>
  <si>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</si>
  <si>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</si>
  <si>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</si>
  <si>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</si>
  <si>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</si>
  <si>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</si>
  <si>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</si>
  <si>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</si>
  <si>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</si>
  <si>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</si>
  <si>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</si>
  <si>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</si>
  <si>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</si>
  <si>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</si>
  <si>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</si>
  <si>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</si>
  <si>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</si>
  <si>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</si>
  <si>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</si>
  <si>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</si>
  <si>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</si>
  <si>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</si>
  <si>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</si>
  <si>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</si>
  <si>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</si>
  <si>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</si>
  <si>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</si>
  <si>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</si>
  <si>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</si>
  <si>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</si>
  <si>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</si>
  <si>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</si>
  <si>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</si>
  <si>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</si>
  <si>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</si>
  <si>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</si>
  <si>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</si>
  <si>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</si>
  <si>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</si>
  <si>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</si>
  <si>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</si>
  <si>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</si>
  <si>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</si>
  <si>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</si>
  <si>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</si>
  <si>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</si>
  <si>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</si>
  <si>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</si>
  <si>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</si>
  <si>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</si>
  <si>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</si>
  <si>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</si>
  <si>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</si>
  <si>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</si>
  <si>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</si>
  <si>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</si>
  <si>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</si>
  <si>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</si>
  <si>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</si>
  <si>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</si>
  <si>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</si>
  <si>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</si>
  <si>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</si>
  <si>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</si>
  <si>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</si>
  <si>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</si>
  <si>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</si>
  <si>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</si>
  <si>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</si>
  <si>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</si>
  <si>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</si>
  <si>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</si>
  <si>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</si>
  <si>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</si>
  <si>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</si>
  <si>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</si>
  <si>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</si>
  <si>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</si>
  <si>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</si>
  <si>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</si>
  <si>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</si>
  <si>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</si>
  <si>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</si>
  <si>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</si>
  <si>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</si>
  <si>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</si>
  <si>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</si>
  <si>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</si>
  <si>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</si>
  <si>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</si>
  <si>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</si>
  <si>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</si>
  <si>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</si>
  <si>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</si>
  <si>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</si>
  <si>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</si>
  <si>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</si>
  <si>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</si>
  <si>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</si>
  <si>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</si>
  <si>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</si>
  <si>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</si>
  <si>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</si>
  <si>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</si>
  <si>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</si>
  <si>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</si>
  <si>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</si>
  <si>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</si>
  <si>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</si>
  <si>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</si>
  <si>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</si>
  <si>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</si>
  <si>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</si>
  <si>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</si>
  <si>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</si>
  <si>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</si>
  <si>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</si>
  <si>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</si>
  <si>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</si>
  <si>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</si>
  <si>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</si>
  <si>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</si>
  <si>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</si>
  <si>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</si>
  <si>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</si>
  <si>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</si>
  <si>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</si>
  <si>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</si>
  <si>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</si>
  <si>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</si>
  <si>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</si>
  <si>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</si>
  <si>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</si>
  <si>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</si>
  <si>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</si>
  <si>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</si>
  <si>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</si>
  <si>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</si>
  <si>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</si>
  <si>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</si>
  <si>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</si>
  <si>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</si>
  <si>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</si>
  <si>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</si>
  <si>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</si>
  <si>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</si>
  <si>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</si>
  <si>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</si>
  <si>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</si>
  <si>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</si>
  <si>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</si>
  <si>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</si>
  <si>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</si>
  <si>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</si>
  <si>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</si>
  <si>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</si>
  <si>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</si>
  <si>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</si>
  <si>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</si>
  <si>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</si>
  <si>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</si>
  <si>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</si>
  <si>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</si>
  <si>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</si>
  <si>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</si>
  <si>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</si>
  <si>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</si>
  <si>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</si>
  <si>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</si>
  <si>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</si>
  <si>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</si>
  <si>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</si>
  <si>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</si>
  <si>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</si>
  <si>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</si>
  <si>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</si>
  <si>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</si>
  <si>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</si>
  <si>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</si>
  <si>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</si>
  <si>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</si>
  <si>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</si>
  <si>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</si>
  <si>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</si>
  <si>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</si>
  <si>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</si>
  <si>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</si>
  <si>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</si>
  <si>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</si>
  <si>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</si>
  <si>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</si>
  <si>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</si>
  <si>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</si>
  <si>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</si>
  <si>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</si>
  <si>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</si>
  <si>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</si>
  <si>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</si>
  <si>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</si>
  <si>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</si>
  <si>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</si>
  <si>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</si>
  <si>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</si>
  <si>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</si>
  <si>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</si>
  <si>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</si>
  <si>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</si>
  <si>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</si>
  <si>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</si>
  <si>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</si>
  <si>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</si>
  <si>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</si>
  <si>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</si>
  <si>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</si>
  <si>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</si>
  <si>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</si>
  <si>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</si>
  <si>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</si>
  <si>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</si>
  <si>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</si>
  <si>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</si>
  <si>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</si>
  <si>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</si>
  <si>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</si>
  <si>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</si>
  <si>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</si>
  <si>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</si>
  <si>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</si>
  <si>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</si>
  <si>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</si>
  <si>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</si>
  <si>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</si>
  <si>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</si>
  <si>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</si>
  <si>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</si>
  <si>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</si>
  <si>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</si>
  <si>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</si>
  <si>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</si>
  <si>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</si>
  <si>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</si>
  <si>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</si>
  <si>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</si>
  <si>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</si>
  <si>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</si>
  <si>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</si>
  <si>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</si>
  <si>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</si>
  <si>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</si>
  <si>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</si>
  <si>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</si>
  <si>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</si>
  <si>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</si>
  <si>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</si>
  <si>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</si>
  <si>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</si>
  <si>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</si>
  <si>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</si>
  <si>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</si>
  <si>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</si>
  <si>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</si>
  <si>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</si>
  <si>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</si>
  <si>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</si>
  <si>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</si>
  <si>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</si>
  <si>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</si>
  <si>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</si>
  <si>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</si>
  <si>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</si>
  <si>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</si>
  <si>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</si>
  <si>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</si>
  <si>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</si>
  <si>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</si>
  <si>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</si>
  <si>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</si>
  <si>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</si>
  <si>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</si>
  <si>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</si>
  <si>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</si>
  <si>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</si>
  <si>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</si>
  <si>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</si>
  <si>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</si>
  <si>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</si>
  <si>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</si>
  <si>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</si>
  <si>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</si>
  <si>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</si>
  <si>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</si>
  <si>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</si>
  <si>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</si>
  <si>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</si>
  <si>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</si>
  <si>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</si>
  <si>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</si>
  <si>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</si>
  <si>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</si>
  <si>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</si>
  <si>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</si>
  <si>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</si>
  <si>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</si>
  <si>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</si>
  <si>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</si>
  <si>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</si>
  <si>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</si>
  <si>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</si>
  <si>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</si>
  <si>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</si>
  <si>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</si>
  <si>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</si>
  <si>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</si>
  <si>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</si>
  <si>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</si>
  <si>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</si>
  <si>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</si>
  <si>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</si>
  <si>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</si>
  <si>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</si>
  <si>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</si>
  <si>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</si>
  <si>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</si>
  <si>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</si>
  <si>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</si>
  <si>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</si>
  <si>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</si>
  <si>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</si>
  <si>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</si>
  <si>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</si>
  <si>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</si>
  <si>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</si>
  <si>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</si>
  <si>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</si>
  <si>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</si>
  <si>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</si>
  <si>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</si>
  <si>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</si>
  <si>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</si>
  <si>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</si>
  <si>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</si>
  <si>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</si>
  <si>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</si>
  <si>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</si>
  <si>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</si>
  <si>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</si>
  <si>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</si>
  <si>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</si>
  <si>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</si>
  <si>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</si>
  <si>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</si>
  <si>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</si>
  <si>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</si>
  <si>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</si>
  <si>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</si>
  <si>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</si>
  <si>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</si>
  <si>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</si>
  <si>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</si>
  <si>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</si>
  <si>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</si>
  <si>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</si>
  <si>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</si>
  <si>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</si>
  <si>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</si>
  <si>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</si>
  <si>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</si>
  <si>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</si>
  <si>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</si>
  <si>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</si>
  <si>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</si>
  <si>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</si>
  <si>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</si>
  <si>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</si>
  <si>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</si>
  <si>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</si>
  <si>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</si>
  <si>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</si>
  <si>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</si>
  <si>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</si>
  <si>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</si>
  <si>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</si>
  <si>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</si>
  <si>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</si>
  <si>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</si>
  <si>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</si>
  <si>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</si>
  <si>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</si>
  <si>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</si>
  <si>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</si>
  <si>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</si>
  <si>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</si>
  <si>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</si>
  <si>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</si>
  <si>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</si>
  <si>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</si>
  <si>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</si>
  <si>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</si>
  <si>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</si>
  <si>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</si>
  <si>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</si>
  <si>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</si>
  <si>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</si>
  <si>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</si>
  <si>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</si>
  <si>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</si>
  <si>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</si>
  <si>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</si>
  <si>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</si>
  <si>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</si>
  <si>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</si>
  <si>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</si>
  <si>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</si>
  <si>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</si>
  <si>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</si>
  <si>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</si>
  <si>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</si>
  <si>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</si>
  <si>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</si>
  <si>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</si>
  <si>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</si>
  <si>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</si>
  <si>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</si>
  <si>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</si>
  <si>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</si>
  <si>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</si>
  <si>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</si>
  <si>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</si>
  <si>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</si>
  <si>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</si>
  <si>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</si>
  <si>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</si>
  <si>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</si>
  <si>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</si>
  <si>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</si>
  <si>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</si>
  <si>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</si>
  <si>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</si>
  <si>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</si>
  <si>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</si>
  <si>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</si>
  <si>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</si>
  <si>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</si>
  <si>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</si>
  <si>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</si>
  <si>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</si>
  <si>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</si>
  <si>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</si>
  <si>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</si>
  <si>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</si>
  <si>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</si>
  <si>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</si>
  <si>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</si>
  <si>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</si>
  <si>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</si>
  <si>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</si>
  <si>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</si>
  <si>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</si>
  <si>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</si>
  <si>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</si>
  <si>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</si>
  <si>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</si>
  <si>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</si>
  <si>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</si>
  <si>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</si>
  <si>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</si>
  <si>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</si>
  <si>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</si>
  <si>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</si>
  <si>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</si>
  <si>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</si>
  <si>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</si>
  <si>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</si>
  <si>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</si>
  <si>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</si>
  <si>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</si>
  <si>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</si>
  <si>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</si>
  <si>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</si>
  <si>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</si>
  <si>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</si>
  <si>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</si>
  <si>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</si>
  <si>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</si>
  <si>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</si>
  <si>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</si>
  <si>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</si>
  <si>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</si>
  <si>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</si>
  <si>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</si>
  <si>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</si>
  <si>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</si>
  <si>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</si>
  <si>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</si>
  <si>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</si>
  <si>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</si>
  <si>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</si>
  <si>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</si>
  <si>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</si>
  <si>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</si>
  <si>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</si>
  <si>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</si>
  <si>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</si>
  <si>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</si>
  <si>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</si>
  <si>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</si>
  <si>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</si>
  <si>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</si>
  <si>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</si>
  <si>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</si>
  <si>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</si>
  <si>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</si>
  <si>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</si>
  <si>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</si>
  <si>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</si>
  <si>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</si>
  <si>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</si>
  <si>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</si>
  <si>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</si>
  <si>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</si>
  <si>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</si>
  <si>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</si>
  <si>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</si>
  <si>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</si>
  <si>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</si>
  <si>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</si>
  <si>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</si>
  <si>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</si>
  <si>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</si>
  <si>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</si>
  <si>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</si>
  <si>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</si>
  <si>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</si>
  <si>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</si>
  <si>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</si>
  <si>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</si>
  <si>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</si>
  <si>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</si>
  <si>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</si>
  <si>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</si>
  <si>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</si>
  <si>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</si>
  <si>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</si>
  <si>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</si>
  <si>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</si>
  <si>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</si>
  <si>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</si>
  <si>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</si>
  <si>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</si>
  <si>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</si>
  <si>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</si>
  <si>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</si>
  <si>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</si>
  <si>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</si>
  <si>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</si>
  <si>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</si>
  <si>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</si>
  <si>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</si>
  <si>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</si>
  <si>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</si>
  <si>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</si>
  <si>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</si>
  <si>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</si>
  <si>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</si>
  <si>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</si>
  <si>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</si>
  <si>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</si>
  <si>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</si>
  <si>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</si>
  <si>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</si>
  <si>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</si>
  <si>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</si>
  <si>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</si>
  <si>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</si>
  <si>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</si>
  <si>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</si>
  <si>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</si>
  <si>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</si>
  <si>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</si>
  <si>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</si>
  <si>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</si>
  <si>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</si>
  <si>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</si>
  <si>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</si>
  <si>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</si>
  <si>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</si>
  <si>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</si>
  <si>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</si>
  <si>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</si>
  <si>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</si>
  <si>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</si>
  <si>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</si>
  <si>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</si>
  <si>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</si>
  <si>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</si>
  <si>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</si>
  <si>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</si>
  <si>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</si>
  <si>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</si>
  <si>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</si>
  <si>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</si>
  <si>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</si>
  <si>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</si>
  <si>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</si>
  <si>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</si>
  <si>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</si>
  <si>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</si>
  <si>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</si>
  <si>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</si>
  <si>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</si>
  <si>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</si>
  <si>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</si>
  <si>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</si>
  <si>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</si>
  <si>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</si>
  <si>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</si>
  <si>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</si>
  <si>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</si>
  <si>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</si>
  <si>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</si>
  <si>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</si>
  <si>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</si>
  <si>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</si>
  <si>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</si>
  <si>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</si>
  <si>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</si>
  <si>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</si>
  <si>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</si>
  <si>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</si>
  <si>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</si>
  <si>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</si>
  <si>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</si>
  <si>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</si>
  <si>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</si>
  <si>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</si>
  <si>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</si>
  <si>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</si>
  <si>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</si>
  <si>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</si>
  <si>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</si>
  <si>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</si>
  <si>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</si>
  <si>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</si>
  <si>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</si>
  <si>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</si>
  <si>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</si>
  <si>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</si>
  <si>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</si>
  <si>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</si>
  <si>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</si>
  <si>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</si>
  <si>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</si>
  <si>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</si>
  <si>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</si>
  <si>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</si>
  <si>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</si>
  <si>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</si>
  <si>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</si>
  <si>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</si>
  <si>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</si>
  <si>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</si>
  <si>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</si>
  <si>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</si>
  <si>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</si>
  <si>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</si>
  <si>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</si>
  <si>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</si>
  <si>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</si>
  <si>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</si>
  <si>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</si>
  <si>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</si>
  <si>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</si>
  <si>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</si>
  <si>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</si>
  <si>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</si>
  <si>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</si>
  <si>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</si>
  <si>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</si>
  <si>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</si>
  <si>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</si>
  <si>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</si>
  <si>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</si>
  <si>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</si>
  <si>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</si>
  <si>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</si>
  <si>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</si>
  <si>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</si>
  <si>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</si>
  <si>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</si>
  <si>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</si>
  <si>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</si>
  <si>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</si>
  <si>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</si>
  <si>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</si>
  <si>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</si>
  <si>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</si>
  <si>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</si>
  <si>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</si>
  <si>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</si>
  <si>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</si>
  <si>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</si>
  <si>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</si>
  <si>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</si>
  <si>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</si>
  <si>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</si>
  <si>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</si>
  <si>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</si>
  <si>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</si>
  <si>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</si>
  <si>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</si>
  <si>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</si>
  <si>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</si>
  <si>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</si>
  <si>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</si>
  <si>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</si>
  <si>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</si>
  <si>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</si>
  <si>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</si>
  <si>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</si>
  <si>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</si>
  <si>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</si>
  <si>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</si>
  <si>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</si>
  <si>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</si>
  <si>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</si>
  <si>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</si>
  <si>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</si>
  <si>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</si>
  <si>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</si>
  <si>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</si>
  <si>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</si>
  <si>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</si>
  <si>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</si>
  <si>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</si>
  <si>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</si>
  <si>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</si>
  <si>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</si>
  <si>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</si>
  <si>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</si>
  <si>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</si>
  <si>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</si>
  <si>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</si>
  <si>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</si>
  <si>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</si>
  <si>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</si>
  <si>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</si>
  <si>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</si>
  <si>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</si>
  <si>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</si>
  <si>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</si>
  <si>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</si>
  <si>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</si>
  <si>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</si>
  <si>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</si>
  <si>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</si>
  <si>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</si>
  <si>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</si>
  <si>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</si>
  <si>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</si>
  <si>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</si>
  <si>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</si>
  <si>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</si>
  <si>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</si>
  <si>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</si>
  <si>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</si>
  <si>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</si>
  <si>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</si>
  <si>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</si>
  <si>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</si>
  <si>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</si>
  <si>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</si>
  <si>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</si>
  <si>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</si>
  <si>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</si>
  <si>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</si>
  <si>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</si>
  <si>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</si>
  <si>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</si>
  <si>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</si>
  <si>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</si>
  <si>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</si>
  <si>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</si>
  <si>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</si>
  <si>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</si>
  <si>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</si>
  <si>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</si>
  <si>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</si>
  <si>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</si>
  <si>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</si>
  <si>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</si>
  <si>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</si>
  <si>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</si>
  <si>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</si>
  <si>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</si>
  <si>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</si>
  <si>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</si>
  <si>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</si>
  <si>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</si>
  <si>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</si>
  <si>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</si>
  <si>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</si>
  <si>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</si>
  <si>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</si>
  <si>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</si>
  <si>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</si>
  <si>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</si>
  <si>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</si>
  <si>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</si>
  <si>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</si>
  <si>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</si>
  <si>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</si>
  <si>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</si>
  <si>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</si>
  <si>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</si>
  <si>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</si>
  <si>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</si>
  <si>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</si>
  <si>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</si>
  <si>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</si>
  <si>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</si>
  <si>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</si>
  <si>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</si>
  <si>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</si>
  <si>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</si>
  <si>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</si>
  <si>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</si>
  <si>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</si>
  <si>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</si>
  <si>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</si>
  <si>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</si>
  <si>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</si>
  <si>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</si>
  <si>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</si>
  <si>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</si>
  <si>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</si>
  <si>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</si>
  <si>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</si>
  <si>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</si>
  <si>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</si>
  <si>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</si>
  <si>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</si>
  <si>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</si>
  <si>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</si>
  <si>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</si>
  <si>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</si>
  <si>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</si>
  <si>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</si>
  <si>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</si>
  <si>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</si>
  <si>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</si>
  <si>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</si>
  <si>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</si>
  <si>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</si>
  <si>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</si>
  <si>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</si>
  <si>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</si>
  <si>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</si>
  <si>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</si>
  <si>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</si>
  <si>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</si>
  <si>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</si>
  <si>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</si>
  <si>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</si>
  <si>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</si>
  <si>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</si>
  <si>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</si>
  <si>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</si>
  <si>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</si>
  <si>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</si>
  <si>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</si>
  <si>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</si>
  <si>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</si>
  <si>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</si>
  <si>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</si>
  <si>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</si>
  <si>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</si>
  <si>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</si>
  <si>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</si>
  <si>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</si>
  <si>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</si>
  <si>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</si>
  <si>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</si>
  <si>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</si>
  <si>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</si>
  <si>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</si>
  <si>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</si>
  <si>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</si>
  <si>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</si>
  <si>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</si>
  <si>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</si>
  <si>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</si>
  <si>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</si>
  <si>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</si>
  <si>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</si>
  <si>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</si>
  <si>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</si>
  <si>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</si>
  <si>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</si>
  <si>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</si>
  <si>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</si>
  <si>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</si>
  <si>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</si>
  <si>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</si>
  <si>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</si>
  <si>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</si>
  <si>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</si>
  <si>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</si>
  <si>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</si>
  <si>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</si>
  <si>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</si>
  <si>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</si>
  <si>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</si>
  <si>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</si>
  <si>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</si>
  <si>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</si>
  <si>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</si>
  <si>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</si>
  <si>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</si>
  <si>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</si>
  <si>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</si>
  <si>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</si>
  <si>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</si>
  <si>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</si>
  <si>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</si>
  <si>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</si>
  <si>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</si>
  <si>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</si>
  <si>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</si>
  <si>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</si>
  <si>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</si>
  <si>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</si>
  <si>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</si>
  <si>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</si>
  <si>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</si>
  <si>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</si>
  <si>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</si>
  <si>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</si>
  <si>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</si>
  <si>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</si>
  <si>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</si>
  <si>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</si>
  <si>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</si>
  <si>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</si>
  <si>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</si>
  <si>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</si>
  <si>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</si>
  <si>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</si>
  <si>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</si>
  <si>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</si>
  <si>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</si>
  <si>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</si>
  <si>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</si>
  <si>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</si>
  <si>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</si>
  <si>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</si>
  <si>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</si>
  <si>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</si>
  <si>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</si>
  <si>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</si>
  <si>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</si>
  <si>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</si>
  <si>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</si>
  <si>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</si>
  <si>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</si>
  <si>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</si>
  <si>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</si>
  <si>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</si>
  <si>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</si>
  <si>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</si>
  <si>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</si>
  <si>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</si>
  <si>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</si>
  <si>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</si>
  <si>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</si>
  <si>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</si>
  <si>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</si>
  <si>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</si>
  <si>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</si>
  <si>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</si>
  <si>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</si>
  <si>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</si>
  <si>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</si>
  <si>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</si>
  <si>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</si>
  <si>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</si>
  <si>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</si>
  <si>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</si>
  <si>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</si>
  <si>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</si>
  <si>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</si>
  <si>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</si>
  <si>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</si>
  <si>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</si>
  <si>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</si>
  <si>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</si>
  <si>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</si>
  <si>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</si>
  <si>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</si>
  <si>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</si>
  <si>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</si>
  <si>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</si>
  <si>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</si>
  <si>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</si>
  <si>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</si>
  <si>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</si>
  <si>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</si>
  <si>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</si>
  <si>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</si>
  <si>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</si>
  <si>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</si>
  <si>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</si>
  <si>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</si>
  <si>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</si>
  <si>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</si>
  <si>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</si>
  <si>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</si>
  <si>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</si>
  <si>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</si>
  <si>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</si>
  <si>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</si>
  <si>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</si>
  <si>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</si>
  <si>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</si>
  <si>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</si>
  <si>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</si>
  <si>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</si>
  <si>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</si>
  <si>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</si>
  <si>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</si>
  <si>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</si>
  <si>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</si>
  <si>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</si>
  <si>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</si>
  <si>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</si>
  <si>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</si>
  <si>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</si>
  <si>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</si>
  <si>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</si>
  <si>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</si>
  <si>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</si>
  <si>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</si>
  <si>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</si>
  <si>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</si>
  <si>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</si>
  <si>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</si>
  <si>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</si>
  <si>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</si>
  <si>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</si>
  <si>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</si>
  <si>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</si>
  <si>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</si>
  <si>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</si>
  <si>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</si>
  <si>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</si>
  <si>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</si>
  <si>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</si>
  <si>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</si>
  <si>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</si>
  <si>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</si>
  <si>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</si>
  <si>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</si>
  <si>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</si>
  <si>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</si>
  <si>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</si>
  <si>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</si>
  <si>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</si>
  <si>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</si>
  <si>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</si>
  <si>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</si>
  <si>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</si>
  <si>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</si>
  <si>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</si>
  <si>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</si>
  <si>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</si>
  <si>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</si>
  <si>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</si>
  <si>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</si>
  <si>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</si>
  <si>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</si>
  <si>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</si>
  <si>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</si>
  <si>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</si>
  <si>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</si>
  <si>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</si>
  <si>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</si>
  <si>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</si>
  <si>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</si>
  <si>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</si>
  <si>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</si>
  <si>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</si>
  <si>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</si>
  <si>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</si>
  <si>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</si>
  <si>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</si>
  <si>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</si>
  <si>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</si>
  <si>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</si>
  <si>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</si>
  <si>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</si>
  <si>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</si>
  <si>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</si>
  <si>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</si>
  <si>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</si>
  <si>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</si>
  <si>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</si>
  <si>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</si>
  <si>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</si>
  <si>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</si>
  <si>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</si>
  <si>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</si>
  <si>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</si>
  <si>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</si>
  <si>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</si>
  <si>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</si>
  <si>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</si>
  <si>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</si>
  <si>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</si>
  <si>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</si>
  <si>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</si>
  <si>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</si>
  <si>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</si>
  <si>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</si>
  <si>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</si>
  <si>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</si>
  <si>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</si>
  <si>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</si>
  <si>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</si>
  <si>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</si>
  <si>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</si>
  <si>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</si>
  <si>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</si>
  <si>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</si>
  <si>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</si>
  <si>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</si>
  <si>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</si>
  <si>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</si>
  <si>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</si>
  <si>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</si>
  <si>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</si>
  <si>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</si>
  <si>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</si>
  <si>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</si>
  <si>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</si>
  <si>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</si>
  <si>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</si>
  <si>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</si>
  <si>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</si>
  <si>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</si>
  <si>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</si>
  <si>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</si>
  <si>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</si>
  <si>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</si>
  <si>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</si>
  <si>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</si>
  <si>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</si>
  <si>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</si>
  <si>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</si>
  <si>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</si>
  <si>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</si>
  <si>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</si>
  <si>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</si>
  <si>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</si>
  <si>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</si>
  <si>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</si>
  <si>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</si>
  <si>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</si>
  <si>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</si>
  <si>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</si>
  <si>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</si>
  <si>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</si>
  <si>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</si>
  <si>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</si>
  <si>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</si>
  <si>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</si>
  <si>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</si>
  <si>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</si>
  <si>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</si>
  <si>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</si>
  <si>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</si>
  <si>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</si>
  <si>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</si>
  <si>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</si>
  <si>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</si>
  <si>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</si>
  <si>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</si>
  <si>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</si>
  <si>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</si>
  <si>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</si>
  <si>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</si>
  <si>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</si>
  <si>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</si>
  <si>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</si>
  <si>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</si>
  <si>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</si>
  <si>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</si>
  <si>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</si>
  <si>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</si>
  <si>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</si>
  <si>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</si>
  <si>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</si>
  <si>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</si>
  <si>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</si>
  <si>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</si>
  <si>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</si>
  <si>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</si>
  <si>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</si>
  <si>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</si>
  <si>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</si>
  <si>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</si>
  <si>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</si>
  <si>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</si>
  <si>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</si>
  <si>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</si>
  <si>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</si>
  <si>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</si>
  <si>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</si>
  <si>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</si>
  <si>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</si>
  <si>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</si>
  <si>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</si>
  <si>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</si>
  <si>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</si>
  <si>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</si>
  <si>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</si>
  <si>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</si>
  <si>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</si>
  <si>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</si>
  <si>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</si>
  <si>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</si>
  <si>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</si>
  <si>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</si>
  <si>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</si>
  <si>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</si>
  <si>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</si>
  <si>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</si>
  <si>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</si>
  <si>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</si>
  <si>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</si>
  <si>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</si>
  <si>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</si>
  <si>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</si>
  <si>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</si>
  <si>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</si>
  <si>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</si>
  <si>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</si>
  <si>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</si>
  <si>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</si>
  <si>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</si>
  <si>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</si>
  <si>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</si>
  <si>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</si>
  <si>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</si>
  <si>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</si>
  <si>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</si>
  <si>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</si>
  <si>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</si>
  <si>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</si>
  <si>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</si>
  <si>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</si>
  <si>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</si>
  <si>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</si>
  <si>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</si>
  <si>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</si>
  <si>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</si>
  <si>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</si>
  <si>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</si>
  <si>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</si>
  <si>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</si>
  <si>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</si>
  <si>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</si>
  <si>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</si>
  <si>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</si>
  <si>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</si>
  <si>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</si>
  <si>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</si>
  <si>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</si>
  <si>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</si>
  <si>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</si>
  <si>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</si>
  <si>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</si>
  <si>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</si>
  <si>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</si>
  <si>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</si>
  <si>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</si>
  <si>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</si>
  <si>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</si>
  <si>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</si>
  <si>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</si>
  <si>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</si>
  <si>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</si>
  <si>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</si>
  <si>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</si>
  <si>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</si>
  <si>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</si>
  <si>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</si>
  <si>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</si>
  <si>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</si>
  <si>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</si>
  <si>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</si>
  <si>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</si>
  <si>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</si>
  <si>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</si>
  <si>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</si>
  <si>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</si>
  <si>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</si>
  <si>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</si>
  <si>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</si>
  <si>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</si>
  <si>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</si>
  <si>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</si>
  <si>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</si>
  <si>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</si>
  <si>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</si>
  <si>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</si>
  <si>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</si>
  <si>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</si>
  <si>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</si>
  <si>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</si>
  <si>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</si>
  <si>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</si>
  <si>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</si>
  <si>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</si>
  <si>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</si>
  <si>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</si>
  <si>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</si>
  <si>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</si>
  <si>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</si>
  <si>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</si>
  <si>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</si>
  <si>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</si>
  <si>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</si>
  <si>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</si>
  <si>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</si>
  <si>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</si>
  <si>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</si>
  <si>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</si>
  <si>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</si>
  <si>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</si>
  <si>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</si>
  <si>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</si>
  <si>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</si>
  <si>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</si>
  <si>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</si>
  <si>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</si>
  <si>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</si>
  <si>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</si>
  <si>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</si>
  <si>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</si>
  <si>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</si>
  <si>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</si>
  <si>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</si>
  <si>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</si>
  <si>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</si>
  <si>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</si>
  <si>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</si>
  <si>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</si>
  <si>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</si>
  <si>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</si>
  <si>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</si>
  <si>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</si>
  <si>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</si>
  <si>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</si>
  <si>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</si>
  <si>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</si>
  <si>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</si>
  <si>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</si>
  <si>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</si>
  <si>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</si>
  <si>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</si>
  <si>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</si>
  <si>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</si>
  <si>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</si>
  <si>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</si>
  <si>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</si>
  <si>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</si>
  <si>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</si>
  <si>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</si>
  <si>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</si>
  <si>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</si>
  <si>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</si>
  <si>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</si>
  <si>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</si>
  <si>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</si>
  <si>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</si>
  <si>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</si>
  <si>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</si>
  <si>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</si>
  <si>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</si>
  <si>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</si>
  <si>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</si>
  <si>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</si>
  <si>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</si>
  <si>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</si>
  <si>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</si>
  <si>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</si>
  <si>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</si>
  <si>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</si>
  <si>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</si>
  <si>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</si>
  <si>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</si>
  <si>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</si>
  <si>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</si>
  <si>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</si>
  <si>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</si>
  <si>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</si>
  <si>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</si>
  <si>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</si>
  <si>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</si>
  <si>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</si>
  <si>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</si>
  <si>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</si>
  <si>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</si>
  <si>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</si>
  <si>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</si>
  <si>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</si>
  <si>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</si>
  <si>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</si>
  <si>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</si>
  <si>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</si>
  <si>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</si>
  <si>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</si>
  <si>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</si>
  <si>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</si>
  <si>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</si>
  <si>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</si>
  <si>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</si>
  <si>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</si>
  <si>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</si>
  <si>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</si>
  <si>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</si>
  <si>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</si>
  <si>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</si>
  <si>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</si>
  <si>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</si>
  <si>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</si>
  <si>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</si>
  <si>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</si>
  <si>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</si>
  <si>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</si>
  <si>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</si>
  <si>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</si>
  <si>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</si>
  <si>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</si>
  <si>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</si>
  <si>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</si>
  <si>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</si>
  <si>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</si>
  <si>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</si>
  <si>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</si>
  <si>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</si>
  <si>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</si>
  <si>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</si>
  <si>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</si>
  <si>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</si>
  <si>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</si>
  <si>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</si>
  <si>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</si>
  <si>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</si>
  <si>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</si>
  <si>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</si>
  <si>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</si>
  <si>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</si>
  <si>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</si>
  <si>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</si>
  <si>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</si>
  <si>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</si>
  <si>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</si>
  <si>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</si>
  <si>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</si>
  <si>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</si>
  <si>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</si>
  <si>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</si>
  <si>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</si>
  <si>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</si>
  <si>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</si>
  <si>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</si>
  <si>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</si>
  <si>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</si>
  <si>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</si>
  <si>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</si>
  <si>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</si>
  <si>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</si>
  <si>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</si>
  <si>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</si>
  <si>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</si>
  <si>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</si>
  <si>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</si>
  <si>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</si>
  <si>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</si>
  <si>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</si>
  <si>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</si>
  <si>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</si>
  <si>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</si>
  <si>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</si>
  <si>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</si>
  <si>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</si>
  <si>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</si>
  <si>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</si>
  <si>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</si>
  <si>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</si>
  <si>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</si>
  <si>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</si>
  <si>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</si>
  <si>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</si>
  <si>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</si>
  <si>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</si>
  <si>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</si>
  <si>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</si>
  <si>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</si>
  <si>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</si>
  <si>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</si>
  <si>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</si>
  <si>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</si>
  <si>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</si>
  <si>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</si>
  <si>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</si>
  <si>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</si>
  <si>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</si>
  <si>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</si>
  <si>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</si>
  <si>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</si>
  <si>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</si>
  <si>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</si>
  <si>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</si>
  <si>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</si>
  <si>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</si>
  <si>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</si>
  <si>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</si>
  <si>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</si>
  <si>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</si>
  <si>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</si>
  <si>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</si>
  <si>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</si>
  <si>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</si>
  <si>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</si>
  <si>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</si>
  <si>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</si>
  <si>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</si>
  <si>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</si>
  <si>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</si>
  <si>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</si>
  <si>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</si>
  <si>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</si>
  <si>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</si>
  <si>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</si>
  <si>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</si>
  <si>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</si>
  <si>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</si>
  <si>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</si>
  <si>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</si>
  <si>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</si>
  <si>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</si>
  <si>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</si>
  <si>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</si>
  <si>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</si>
  <si>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</si>
  <si>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</si>
  <si>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</si>
  <si>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</si>
  <si>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</si>
  <si>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</si>
  <si>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</si>
  <si>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</si>
  <si>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</si>
  <si>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</si>
  <si>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</si>
  <si>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</si>
  <si>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</si>
  <si>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</si>
  <si>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</si>
  <si>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</si>
  <si>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</si>
  <si>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</si>
  <si>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</si>
  <si>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</si>
  <si>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</si>
  <si>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</si>
  <si>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</si>
  <si>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</si>
  <si>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</si>
  <si>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</si>
  <si>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</si>
  <si>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</si>
  <si>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</si>
  <si>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</si>
  <si>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</si>
  <si>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</si>
  <si>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</si>
  <si>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</si>
  <si>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</si>
  <si>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</si>
  <si>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</si>
  <si>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</si>
  <si>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</si>
  <si>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</si>
  <si>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</si>
  <si>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</si>
  <si>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</si>
  <si>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</si>
  <si>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</si>
  <si>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</si>
  <si>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</si>
  <si>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</si>
  <si>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</si>
  <si>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</si>
  <si>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</si>
  <si>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</si>
  <si>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</si>
  <si>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</si>
  <si>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</si>
  <si>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</si>
  <si>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</si>
  <si>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</si>
  <si>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</si>
  <si>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</si>
  <si>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</si>
  <si>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</si>
  <si>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</si>
  <si>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</si>
  <si>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</si>
  <si>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</si>
  <si>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</si>
  <si>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</si>
  <si>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</si>
  <si>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</si>
  <si>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</si>
  <si>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</si>
  <si>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</si>
  <si>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</si>
  <si>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</si>
  <si>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</si>
  <si>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</si>
  <si>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</si>
  <si>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</si>
  <si>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</si>
  <si>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</si>
  <si>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</si>
  <si>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</si>
  <si>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</si>
  <si>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</si>
  <si>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</si>
  <si>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</si>
  <si>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</si>
  <si>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</si>
  <si>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</si>
  <si>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</si>
  <si>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</si>
  <si>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</si>
  <si>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</si>
  <si>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</si>
  <si>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</si>
  <si>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</si>
  <si>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</si>
  <si>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</si>
  <si>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</si>
  <si>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</si>
  <si>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</si>
  <si>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</si>
  <si>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</si>
  <si>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</si>
  <si>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</si>
  <si>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</si>
  <si>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</si>
  <si>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</si>
  <si>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</si>
  <si>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</si>
  <si>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</si>
  <si>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</si>
  <si>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</si>
  <si>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</si>
  <si>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</si>
  <si>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</si>
  <si>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</si>
  <si>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</si>
  <si>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</si>
  <si>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</si>
  <si>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</si>
  <si>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</si>
  <si>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</si>
  <si>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</si>
  <si>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</si>
  <si>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</si>
  <si>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</si>
  <si>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</si>
  <si>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</si>
  <si>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</si>
  <si>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</si>
  <si>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</si>
  <si>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</si>
  <si>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</si>
  <si>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</si>
  <si>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</si>
  <si>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</si>
  <si>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</si>
  <si>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</si>
  <si>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</si>
  <si>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</si>
  <si>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</si>
  <si>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</si>
  <si>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</si>
  <si>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</si>
  <si>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</si>
  <si>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</si>
  <si>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</si>
  <si>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</si>
  <si>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</si>
  <si>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</si>
  <si>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</si>
  <si>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</si>
  <si>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</si>
  <si>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</si>
  <si>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</si>
  <si>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</si>
  <si>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</si>
  <si>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</si>
  <si>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</si>
  <si>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</si>
  <si>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</si>
  <si>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</si>
  <si>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</si>
  <si>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</si>
  <si>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</si>
  <si>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</si>
  <si>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</si>
  <si>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</si>
  <si>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</si>
  <si>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</si>
  <si>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</si>
  <si>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</si>
  <si>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</si>
  <si>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</si>
  <si>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</si>
  <si>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</si>
  <si>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</si>
  <si>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</si>
  <si>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</si>
  <si>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</si>
  <si>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</si>
  <si>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</si>
  <si>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</si>
  <si>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</si>
  <si>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</si>
  <si>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</si>
  <si>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</si>
  <si>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</si>
  <si>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</si>
  <si>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</si>
  <si>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</si>
  <si>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</si>
  <si>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</si>
  <si>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</si>
  <si>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</si>
  <si>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</si>
  <si>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</si>
  <si>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</si>
  <si>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</si>
  <si>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</si>
  <si>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</si>
  <si>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</si>
  <si>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</si>
  <si>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</si>
  <si>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</si>
  <si>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</si>
  <si>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</si>
  <si>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</si>
  <si>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</si>
  <si>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</si>
  <si>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</si>
  <si>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</si>
  <si>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</si>
  <si>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</si>
  <si>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</si>
  <si>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</si>
  <si>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</si>
  <si>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</si>
  <si>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</si>
  <si>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</si>
  <si>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</si>
  <si>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</si>
  <si>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</si>
  <si>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</si>
  <si>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</si>
  <si>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</si>
  <si>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</si>
  <si>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</si>
  <si>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</si>
  <si>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</si>
  <si>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</si>
  <si>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</si>
  <si>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</si>
  <si>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</si>
  <si>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</si>
  <si>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</si>
  <si>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</si>
  <si>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</si>
  <si>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</si>
  <si>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</si>
  <si>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</si>
  <si>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</si>
  <si>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</si>
  <si>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</si>
  <si>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</si>
  <si>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</si>
  <si>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</si>
  <si>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</si>
  <si>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</si>
  <si>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</si>
  <si>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</si>
  <si>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</si>
  <si>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</si>
  <si>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</si>
  <si>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</si>
  <si>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</si>
  <si>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</si>
  <si>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</si>
  <si>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</si>
  <si>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</si>
  <si>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</si>
  <si>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</si>
  <si>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</si>
  <si>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</si>
  <si>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</si>
  <si>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</si>
  <si>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</si>
  <si>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</si>
  <si>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</si>
  <si>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</si>
  <si>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</si>
  <si>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</si>
  <si>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</si>
  <si>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</si>
  <si>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</si>
  <si>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</si>
  <si>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</si>
  <si>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</si>
  <si>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</si>
  <si>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</si>
  <si>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</si>
  <si>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</si>
  <si>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</si>
  <si>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</si>
  <si>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</si>
  <si>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</si>
  <si>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</si>
  <si>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</si>
  <si>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</si>
  <si>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</si>
  <si>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</si>
  <si>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</si>
  <si>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</si>
  <si>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</si>
  <si>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</si>
  <si>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</si>
  <si>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</si>
  <si>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</si>
  <si>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</si>
  <si>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</si>
  <si>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</si>
  <si>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</si>
  <si>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</si>
  <si>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</si>
  <si>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</si>
  <si>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</si>
  <si>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</si>
  <si>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</si>
  <si>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</si>
  <si>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</si>
  <si>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</si>
  <si>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</si>
  <si>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</si>
  <si>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</si>
  <si>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</si>
  <si>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</si>
  <si>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</si>
  <si>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</si>
  <si>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</si>
  <si>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</si>
  <si>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</si>
  <si>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</si>
  <si>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</si>
  <si>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</si>
  <si>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</si>
  <si>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</si>
  <si>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</si>
  <si>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</si>
  <si>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</si>
  <si>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</si>
  <si>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</si>
  <si>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</si>
  <si>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</si>
  <si>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</si>
  <si>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</si>
  <si>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</si>
  <si>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</si>
  <si>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</si>
  <si>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</si>
  <si>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</si>
  <si>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</si>
  <si>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</si>
  <si>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</si>
  <si>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</si>
  <si>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</si>
  <si>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</si>
  <si>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</si>
  <si>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</si>
  <si>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</si>
  <si>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</si>
  <si>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</si>
  <si>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</si>
  <si>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</si>
  <si>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</si>
  <si>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</si>
  <si>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</si>
  <si>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</si>
  <si>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</si>
  <si>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</si>
  <si>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</si>
  <si>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</si>
  <si>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</si>
  <si>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</si>
  <si>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</si>
  <si>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</si>
  <si>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</si>
  <si>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</si>
  <si>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</si>
  <si>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</si>
  <si>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</si>
  <si>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</si>
  <si>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</si>
  <si>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</si>
  <si>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</si>
  <si>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</si>
  <si>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</si>
  <si>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</si>
  <si>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</si>
  <si>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</si>
  <si>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</si>
  <si>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</si>
  <si>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</si>
  <si>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</si>
  <si>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</si>
  <si>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</si>
  <si>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</si>
  <si>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</si>
  <si>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</si>
  <si>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</si>
  <si>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</si>
  <si>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</si>
  <si>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</si>
  <si>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</si>
  <si>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</si>
  <si>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</si>
  <si>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</si>
  <si>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</si>
  <si>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</si>
  <si>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</si>
  <si>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</si>
  <si>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</si>
  <si>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</si>
  <si>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</si>
  <si>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</si>
  <si>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</si>
  <si>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</si>
  <si>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</si>
  <si>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</si>
  <si>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</si>
  <si>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</si>
  <si>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</si>
  <si>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</si>
  <si>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</si>
  <si>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</si>
  <si>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</si>
  <si>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</si>
  <si>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</si>
  <si>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</si>
  <si>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</si>
  <si>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</si>
  <si>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</si>
  <si>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</si>
  <si>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</si>
  <si>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</si>
  <si>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</si>
  <si>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</si>
  <si>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</si>
  <si>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</si>
  <si>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</si>
  <si>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</si>
  <si>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</si>
  <si>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</si>
  <si>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</si>
  <si>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</si>
  <si>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</si>
  <si>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</si>
  <si>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</si>
  <si>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</si>
  <si>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</si>
  <si>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</si>
  <si>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</si>
  <si>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</si>
  <si>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</si>
  <si>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</si>
  <si>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</si>
  <si>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</si>
  <si>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</si>
  <si>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</si>
  <si>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</si>
  <si>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</si>
  <si>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</si>
  <si>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</si>
  <si>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</si>
  <si>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</si>
  <si>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</si>
  <si>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</si>
  <si>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</si>
  <si>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</si>
  <si>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</si>
  <si>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</si>
  <si>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</si>
  <si>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</si>
  <si>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</si>
  <si>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</si>
  <si>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</si>
  <si>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</si>
  <si>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</si>
  <si>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</si>
  <si>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</si>
  <si>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</si>
  <si>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</si>
  <si>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</si>
  <si>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</si>
  <si>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</si>
  <si>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</si>
  <si>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</si>
  <si>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</si>
  <si>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</si>
  <si>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</si>
  <si>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</si>
  <si>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</si>
  <si>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</si>
  <si>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</si>
  <si>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</si>
  <si>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</si>
  <si>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</si>
  <si>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</si>
  <si>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</si>
  <si>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</si>
  <si>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</si>
  <si>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</si>
  <si>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</si>
  <si>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</si>
  <si>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</si>
  <si>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</si>
  <si>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</si>
  <si>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</si>
  <si>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</si>
  <si>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</si>
  <si>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</si>
  <si>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</si>
  <si>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</si>
  <si>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</si>
  <si>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</si>
  <si>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</si>
  <si>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</si>
  <si>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</si>
  <si>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</si>
  <si>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</si>
  <si>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</si>
  <si>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</si>
  <si>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</si>
  <si>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</si>
  <si>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</si>
  <si>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</si>
  <si>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</si>
  <si>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</si>
  <si>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</si>
  <si>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</si>
  <si>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</si>
  <si>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</si>
  <si>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</si>
  <si>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</si>
  <si>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</si>
  <si>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</si>
  <si>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</si>
  <si>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</si>
  <si>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</si>
  <si>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</si>
  <si>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</si>
  <si>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</si>
  <si>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</si>
  <si>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</si>
  <si>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</si>
  <si>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</si>
  <si>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</si>
  <si>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</si>
  <si>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</si>
  <si>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</si>
  <si>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</si>
  <si>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</si>
  <si>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</si>
  <si>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</si>
  <si>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</si>
  <si>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</si>
  <si>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</si>
  <si>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</si>
  <si>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</si>
  <si>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</si>
  <si>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</si>
  <si>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</si>
  <si>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</si>
  <si>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</si>
  <si>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</si>
  <si>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</si>
  <si>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</si>
  <si>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</si>
  <si>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</si>
  <si>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</si>
  <si>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</si>
  <si>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</si>
  <si>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</si>
  <si>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</si>
  <si>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</si>
  <si>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</si>
  <si>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</si>
  <si>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</si>
  <si>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</si>
  <si>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</si>
  <si>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</si>
  <si>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</si>
  <si>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</si>
  <si>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</si>
  <si>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</si>
  <si>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</si>
  <si>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</si>
  <si>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</si>
  <si>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</si>
  <si>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</si>
  <si>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</si>
  <si>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</si>
  <si>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</si>
  <si>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</si>
  <si>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</si>
  <si>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</si>
  <si>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</si>
  <si>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</si>
  <si>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</si>
  <si>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</si>
  <si>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</si>
  <si>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</si>
  <si>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</si>
  <si>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</si>
  <si>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</si>
  <si>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</si>
  <si>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</si>
  <si>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</si>
  <si>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</si>
  <si>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</si>
  <si>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</si>
  <si>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</si>
  <si>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</si>
  <si>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</si>
  <si>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</si>
  <si>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</si>
  <si>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</si>
  <si>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</si>
  <si>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</si>
  <si>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</si>
  <si>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</si>
  <si>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</si>
  <si>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</si>
  <si>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</si>
  <si>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</si>
  <si>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</si>
  <si>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</si>
  <si>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</si>
  <si>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</si>
  <si>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</si>
  <si>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</si>
  <si>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</si>
  <si>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</si>
  <si>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</si>
  <si>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</si>
  <si>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</si>
  <si>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</si>
  <si>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</si>
  <si>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</si>
  <si>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</si>
  <si>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</si>
  <si>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</si>
  <si>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</si>
  <si>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</si>
  <si>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</si>
  <si>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</si>
  <si>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</si>
  <si>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</si>
  <si>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</si>
  <si>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</si>
  <si>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</si>
  <si>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</si>
  <si>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</si>
  <si>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</si>
  <si>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</si>
  <si>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</si>
  <si>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</si>
  <si>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</si>
  <si>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</si>
  <si>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</si>
  <si>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</si>
  <si>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</si>
  <si>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</si>
  <si>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</si>
  <si>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</si>
  <si>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</si>
  <si>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</si>
  <si>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</si>
  <si>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</si>
  <si>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</si>
  <si>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</si>
  <si>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</si>
  <si>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</si>
  <si>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</si>
  <si>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</si>
  <si>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</si>
  <si>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</si>
  <si>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</si>
  <si>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</si>
  <si>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</si>
  <si>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</si>
  <si>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</si>
  <si>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</si>
  <si>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</si>
  <si>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</si>
  <si>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</si>
  <si>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</si>
  <si>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</si>
  <si>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</si>
  <si>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</si>
  <si>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</si>
  <si>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</si>
  <si>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</si>
  <si>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</si>
  <si>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</si>
  <si>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</si>
  <si>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</si>
  <si>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</si>
  <si>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</si>
  <si>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</si>
  <si>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</si>
  <si>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</si>
  <si>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</si>
  <si>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</si>
  <si>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</si>
  <si>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</si>
  <si>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</si>
  <si>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</si>
  <si>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</si>
  <si>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</si>
  <si>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</si>
  <si>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</si>
  <si>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</si>
  <si>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</si>
  <si>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</si>
  <si>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</si>
  <si>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</si>
  <si>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</si>
  <si>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</si>
  <si>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</si>
  <si>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</si>
  <si>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</si>
  <si>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</si>
  <si>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</si>
  <si>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</si>
  <si>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</si>
  <si>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</si>
  <si>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</si>
  <si>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</si>
  <si>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</si>
  <si>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</si>
  <si>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</si>
  <si>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</si>
  <si>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</si>
  <si>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</si>
  <si>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</si>
  <si>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</si>
  <si>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</si>
  <si>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</si>
  <si>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</si>
  <si>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</si>
  <si>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</si>
  <si>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</si>
  <si>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</si>
  <si>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</si>
  <si>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</si>
  <si>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</si>
  <si>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</si>
  <si>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</si>
  <si>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</si>
  <si>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</si>
  <si>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</si>
  <si>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</si>
  <si>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</si>
  <si>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</si>
  <si>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</si>
  <si>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</si>
  <si>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</si>
  <si>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</si>
  <si>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</si>
  <si>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</si>
  <si>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</si>
  <si>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</si>
  <si>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</si>
  <si>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</si>
  <si>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</si>
  <si>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</si>
  <si>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</si>
  <si>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</si>
  <si>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</si>
  <si>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</si>
  <si>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</si>
  <si>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</si>
  <si>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</si>
  <si>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</si>
  <si>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</si>
  <si>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</si>
  <si>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</si>
  <si>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</si>
  <si>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</si>
  <si>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</si>
  <si>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</si>
  <si>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</si>
  <si>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</si>
  <si>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</si>
  <si>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</si>
  <si>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</si>
  <si>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</si>
  <si>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</si>
  <si>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</si>
  <si>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</si>
  <si>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</si>
  <si>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</si>
  <si>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</si>
  <si>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</si>
  <si>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</si>
  <si>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</si>
  <si>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</si>
  <si>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</si>
  <si>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</si>
  <si>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</si>
  <si>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</si>
  <si>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</si>
  <si>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</si>
  <si>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</si>
  <si>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</si>
  <si>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</si>
  <si>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</si>
  <si>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</si>
  <si>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</si>
  <si>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</si>
  <si>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</si>
  <si>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</si>
  <si>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</si>
  <si>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</si>
  <si>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</si>
  <si>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</si>
  <si>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</si>
  <si>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</si>
  <si>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</si>
  <si>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</si>
  <si>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</si>
  <si>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</si>
  <si>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</si>
  <si>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</si>
  <si>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</si>
  <si>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</si>
  <si>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</si>
  <si>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</si>
  <si>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</si>
  <si>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</si>
  <si>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</si>
  <si>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</si>
  <si>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</si>
  <si>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</si>
  <si>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</si>
  <si>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</si>
  <si>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</si>
  <si>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</si>
  <si>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</si>
  <si>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</si>
  <si>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</si>
  <si>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</si>
  <si>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</si>
  <si>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</si>
  <si>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</si>
  <si>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</si>
  <si>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</si>
  <si>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</si>
  <si>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</si>
  <si>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</si>
  <si>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</si>
  <si>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</si>
  <si>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</si>
  <si>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</si>
  <si>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</si>
  <si>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</si>
  <si>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</si>
  <si>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</si>
  <si>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</si>
  <si>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</si>
  <si>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</si>
  <si>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</si>
  <si>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</si>
  <si>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</si>
  <si>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</si>
  <si>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</si>
  <si>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</si>
  <si>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</si>
  <si>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</si>
  <si>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</si>
  <si>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</si>
  <si>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</si>
  <si>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</si>
  <si>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</si>
  <si>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</si>
  <si>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</si>
  <si>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</si>
  <si>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</si>
  <si>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</si>
  <si>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</si>
  <si>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</si>
  <si>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</si>
  <si>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</si>
  <si>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</si>
  <si>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</si>
  <si>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</si>
  <si>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</si>
  <si>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</si>
  <si>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</si>
  <si>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</si>
  <si>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</si>
  <si>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</si>
  <si>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</si>
  <si>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</si>
  <si>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</si>
  <si>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</si>
  <si>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</si>
  <si>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</si>
  <si>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</si>
  <si>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</si>
  <si>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</si>
  <si>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</si>
  <si>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</si>
  <si>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</si>
  <si>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</si>
  <si>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</si>
  <si>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</si>
  <si>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</si>
  <si>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</si>
  <si>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</si>
  <si>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</si>
  <si>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</si>
  <si>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</si>
  <si>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</si>
  <si>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</si>
  <si>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</si>
  <si>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</si>
  <si>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</si>
  <si>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</si>
  <si>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</si>
  <si>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</si>
  <si>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</si>
  <si>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</si>
  <si>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</si>
  <si>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</si>
  <si>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</si>
  <si>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</si>
  <si>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</si>
  <si>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</si>
  <si>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</si>
  <si>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</si>
  <si>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</si>
  <si>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</si>
  <si>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</si>
  <si>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</si>
  <si>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</si>
  <si>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</si>
  <si>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</si>
  <si>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</si>
  <si>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</si>
  <si>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</si>
  <si>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</si>
  <si>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</si>
  <si>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</si>
  <si>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</si>
  <si>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</si>
  <si>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</si>
  <si>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</si>
  <si>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</si>
  <si>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</si>
  <si>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</si>
  <si>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</si>
  <si>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</si>
  <si>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</si>
  <si>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</si>
  <si>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</si>
  <si>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</si>
  <si>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</si>
  <si>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</si>
  <si>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</si>
  <si>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</si>
  <si>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</si>
  <si>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</si>
  <si>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</si>
  <si>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</si>
  <si>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</si>
  <si>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</si>
  <si>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</si>
  <si>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</si>
  <si>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</si>
  <si>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</si>
  <si>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</si>
  <si>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</si>
  <si>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</si>
  <si>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</si>
  <si>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</si>
  <si>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</si>
  <si>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</si>
  <si>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</si>
  <si>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</si>
  <si>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</si>
  <si>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</si>
  <si>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</si>
  <si>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</si>
  <si>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</si>
  <si>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</si>
  <si>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</si>
  <si>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</si>
  <si>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</si>
  <si>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</si>
  <si>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</si>
  <si>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</si>
  <si>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</si>
  <si>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</si>
  <si>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</si>
  <si>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</si>
  <si>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</si>
  <si>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</si>
  <si>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</si>
  <si>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</si>
  <si>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</si>
  <si>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</si>
  <si>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</si>
  <si>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</si>
  <si>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</si>
  <si>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</si>
  <si>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</si>
  <si>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</si>
  <si>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</si>
  <si>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</si>
  <si>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</si>
  <si>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</si>
  <si>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</si>
  <si>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</si>
  <si>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</si>
  <si>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</si>
  <si>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</si>
  <si>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</si>
  <si>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</si>
  <si>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</si>
  <si>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</si>
  <si>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</si>
  <si>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</si>
  <si>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</si>
  <si>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</si>
  <si>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</si>
  <si>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</si>
  <si>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</si>
  <si>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</si>
  <si>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</si>
  <si>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</si>
  <si>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</si>
  <si>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</si>
  <si>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</si>
  <si>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</si>
  <si>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</si>
  <si>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</si>
  <si>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</si>
  <si>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</si>
  <si>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</si>
  <si>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</si>
  <si>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</si>
  <si>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</si>
  <si>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</si>
  <si>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</si>
  <si>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</si>
  <si>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</si>
  <si>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</si>
  <si>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</si>
  <si>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</si>
  <si>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</si>
  <si>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</si>
  <si>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</si>
  <si>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</si>
  <si>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</si>
  <si>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</si>
  <si>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</si>
  <si>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</si>
  <si>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</si>
  <si>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</si>
  <si>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</si>
  <si>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</si>
  <si>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</si>
  <si>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</si>
  <si>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</si>
  <si>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</si>
  <si>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</si>
  <si>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</si>
  <si>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</si>
  <si>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</si>
  <si>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</si>
  <si>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</si>
  <si>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</si>
  <si>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</si>
  <si>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</si>
  <si>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</si>
  <si>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</si>
  <si>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</si>
  <si>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</si>
  <si>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</si>
  <si>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</si>
  <si>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</si>
  <si>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</si>
  <si>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</si>
  <si>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</si>
  <si>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</si>
  <si>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</si>
  <si>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</si>
  <si>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</si>
  <si>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</si>
  <si>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</si>
  <si>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</si>
  <si>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</si>
  <si>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</si>
  <si>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</si>
  <si>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</si>
  <si>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</si>
  <si>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</si>
  <si>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</si>
  <si>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</si>
  <si>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</si>
  <si>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</si>
  <si>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</si>
  <si>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</si>
  <si>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</si>
  <si>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</si>
  <si>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</si>
  <si>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</si>
  <si>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</si>
  <si>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</si>
  <si>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</si>
  <si>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</si>
  <si>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</si>
  <si>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</si>
  <si>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</si>
  <si>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</si>
  <si>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</si>
  <si>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</si>
  <si>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</si>
  <si>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</si>
  <si>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</si>
  <si>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</si>
  <si>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</si>
  <si>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</si>
  <si>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</si>
  <si>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</si>
  <si>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</si>
  <si>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</si>
  <si>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</si>
  <si>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</si>
  <si>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</si>
  <si>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</si>
  <si>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</si>
  <si>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</si>
  <si>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</si>
  <si>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</si>
  <si>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</si>
  <si>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</si>
  <si>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</si>
  <si>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</si>
  <si>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</si>
  <si>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</si>
  <si>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</si>
  <si>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</si>
  <si>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</si>
  <si>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</si>
  <si>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</si>
  <si>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</si>
  <si>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</si>
  <si>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</si>
  <si>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</si>
  <si>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</si>
  <si>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</si>
  <si>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</si>
  <si>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</si>
  <si>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</si>
  <si>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</si>
  <si>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</si>
  <si>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</si>
  <si>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</si>
  <si>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</si>
  <si>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</si>
  <si>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</si>
  <si>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</si>
  <si>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</si>
  <si>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</si>
  <si>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</si>
  <si>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</si>
  <si>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</si>
  <si>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</si>
  <si>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</si>
  <si>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</si>
  <si>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</si>
  <si>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</si>
  <si>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</si>
  <si>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</si>
  <si>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</si>
  <si>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</si>
  <si>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</si>
  <si>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</si>
  <si>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</si>
  <si>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</si>
  <si>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</si>
  <si>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</si>
  <si>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</si>
  <si>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</si>
  <si>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</si>
  <si>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</si>
  <si>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</si>
  <si>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</si>
  <si>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</si>
  <si>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</si>
  <si>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</si>
  <si>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</si>
  <si>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</si>
  <si>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</si>
  <si>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</si>
  <si>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</si>
  <si>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</si>
  <si>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</si>
  <si>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</si>
  <si>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</si>
  <si>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</si>
  <si>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</si>
  <si>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</si>
  <si>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</si>
  <si>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</si>
  <si>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</si>
  <si>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</si>
  <si>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</si>
  <si>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</si>
  <si>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</si>
  <si>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</si>
  <si>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</si>
  <si>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</si>
  <si>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</si>
  <si>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</si>
  <si>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</si>
  <si>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</si>
  <si>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</si>
  <si>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</si>
  <si>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</si>
  <si>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</si>
  <si>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</si>
  <si>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</si>
  <si>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</si>
  <si>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</si>
  <si>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</si>
  <si>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</si>
  <si>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</si>
  <si>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</si>
  <si>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</si>
  <si>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</si>
  <si>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</si>
  <si>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</si>
  <si>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</si>
  <si>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</si>
  <si>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</si>
  <si>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</si>
  <si>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</si>
  <si>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</si>
  <si>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</si>
  <si>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</si>
  <si>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</si>
  <si>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</si>
  <si>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</si>
  <si>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</si>
  <si>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</si>
  <si>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</si>
  <si>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</si>
  <si>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</si>
  <si>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</si>
  <si>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</si>
  <si>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</si>
  <si>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</si>
  <si>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</si>
  <si>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</si>
  <si>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</si>
  <si>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</si>
  <si>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</si>
  <si>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</si>
  <si>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</si>
  <si>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</si>
  <si>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</si>
  <si>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</si>
  <si>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</si>
  <si>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</si>
  <si>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</si>
  <si>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</si>
  <si>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</si>
  <si>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</si>
  <si>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</si>
  <si>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</si>
  <si>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</si>
  <si>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</si>
  <si>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</si>
  <si>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</si>
  <si>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</si>
  <si>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</si>
  <si>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</si>
  <si>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</si>
  <si>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</si>
  <si>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</si>
  <si>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</si>
  <si>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</si>
  <si>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</si>
  <si>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</si>
  <si>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</si>
  <si>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</si>
  <si>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</si>
  <si>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</si>
  <si>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</si>
  <si>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</si>
  <si>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</si>
  <si>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</si>
  <si>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</si>
  <si>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</si>
  <si>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</si>
  <si>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</si>
  <si>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</si>
  <si>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</si>
  <si>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</si>
  <si>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</si>
  <si>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</si>
  <si>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</si>
  <si>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</si>
  <si>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</si>
  <si>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</si>
  <si>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</si>
  <si>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</si>
  <si>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</si>
  <si>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</si>
  <si>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</si>
  <si>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</si>
  <si>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</si>
  <si>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</si>
  <si>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</si>
  <si>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</si>
  <si>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</si>
  <si>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</si>
  <si>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</si>
  <si>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</si>
  <si>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</si>
  <si>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</si>
  <si>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</si>
  <si>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</si>
  <si>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</si>
  <si>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</si>
  <si>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</si>
  <si>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</si>
  <si>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</si>
  <si>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</si>
  <si>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</si>
  <si>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</si>
  <si>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</si>
  <si>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</si>
  <si>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</si>
  <si>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</si>
  <si>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</si>
  <si>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</si>
  <si>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</si>
  <si>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</si>
  <si>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</si>
  <si>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</si>
  <si>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</si>
  <si>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</si>
  <si>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</si>
  <si>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</si>
  <si>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</si>
  <si>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</si>
  <si>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</si>
  <si>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</si>
  <si>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</si>
  <si>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</si>
  <si>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</si>
  <si>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</si>
  <si>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</si>
  <si>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</si>
  <si>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</si>
  <si>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</si>
  <si>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</si>
  <si>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</si>
  <si>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</si>
  <si>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</si>
  <si>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</si>
  <si>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</si>
  <si>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</si>
  <si>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</si>
  <si>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</si>
  <si>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</si>
  <si>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</si>
  <si>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</si>
  <si>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</si>
  <si>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</si>
  <si>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</si>
  <si>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</si>
  <si>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</si>
  <si>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</si>
  <si>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</si>
  <si>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</si>
  <si>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</si>
  <si>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</si>
  <si>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</si>
  <si>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</si>
  <si>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</si>
  <si>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</si>
  <si>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</si>
  <si>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</si>
  <si>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</si>
  <si>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</si>
  <si>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</si>
  <si>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</si>
  <si>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</si>
  <si>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</si>
  <si>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</si>
  <si>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</si>
  <si>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</si>
  <si>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</si>
  <si>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</si>
  <si>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</si>
  <si>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</si>
  <si>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</si>
  <si>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</si>
  <si>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</si>
  <si>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</si>
  <si>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</si>
  <si>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</si>
  <si>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</si>
  <si>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</si>
  <si>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</si>
  <si>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</si>
  <si>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</si>
  <si>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</si>
  <si>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</si>
  <si>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</si>
  <si>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</si>
  <si>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</si>
  <si>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</si>
  <si>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</si>
  <si>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</si>
  <si>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</si>
  <si>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</si>
  <si>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</si>
  <si>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</si>
  <si>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</si>
  <si>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</si>
  <si>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</si>
  <si>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</si>
  <si>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</si>
  <si>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</si>
  <si>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</si>
  <si>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</si>
  <si>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</si>
  <si>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</si>
  <si>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</si>
  <si>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</si>
  <si>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</si>
  <si>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</si>
  <si>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</si>
  <si>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</si>
  <si>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</si>
  <si>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</si>
  <si>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</si>
  <si>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</si>
  <si>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</si>
  <si>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</si>
  <si>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</si>
  <si>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</si>
  <si>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</si>
  <si>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</si>
  <si>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</si>
  <si>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</si>
  <si>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</si>
  <si>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</si>
  <si>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</si>
  <si>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</si>
  <si>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</si>
  <si>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</si>
  <si>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</si>
  <si>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</si>
  <si>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</si>
  <si>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</si>
  <si>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</si>
  <si>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</si>
  <si>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</si>
  <si>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</si>
  <si>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</si>
  <si>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</si>
  <si>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</si>
  <si>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</si>
  <si>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</si>
  <si>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</si>
  <si>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</si>
  <si>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</si>
  <si>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</si>
  <si>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</si>
  <si>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</si>
  <si>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</si>
  <si>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</si>
  <si>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</si>
  <si>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</si>
  <si>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</si>
  <si>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</si>
  <si>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</si>
  <si>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</si>
  <si>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</si>
  <si>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</si>
  <si>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</si>
  <si>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</si>
  <si>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</si>
  <si>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</si>
  <si>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</si>
  <si>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</si>
  <si>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</si>
  <si>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</si>
  <si>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</si>
  <si>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</si>
  <si>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</si>
  <si>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</si>
  <si>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</si>
  <si>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</si>
  <si>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</si>
  <si>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</si>
  <si>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</si>
  <si>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</si>
  <si>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</si>
  <si>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</si>
  <si>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</si>
  <si>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</si>
  <si>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</si>
  <si>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</si>
  <si>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</si>
  <si>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</si>
  <si>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</si>
  <si>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</si>
  <si>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</si>
  <si>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</si>
  <si>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</si>
  <si>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</si>
  <si>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</si>
  <si>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</si>
  <si>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</si>
  <si>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</si>
  <si>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</si>
  <si>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</si>
  <si>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</si>
  <si>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</si>
  <si>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</si>
  <si>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</si>
  <si>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</si>
  <si>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</si>
  <si>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</si>
  <si>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</si>
  <si>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</si>
  <si>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</si>
  <si>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</si>
  <si>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</si>
  <si>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</si>
  <si>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</si>
  <si>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</si>
  <si>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</si>
  <si>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</si>
  <si>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</si>
  <si>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</si>
  <si>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</si>
  <si>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</si>
  <si>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</si>
  <si>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</si>
  <si>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</si>
  <si>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</si>
  <si>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</si>
  <si>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</si>
  <si>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</si>
  <si>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</si>
  <si>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</si>
  <si>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</si>
  <si>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</si>
  <si>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</si>
  <si>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</si>
  <si>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</si>
  <si>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</si>
  <si>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</si>
  <si>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</si>
  <si>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</si>
  <si>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</si>
  <si>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</si>
  <si>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</si>
  <si>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</si>
  <si>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</si>
  <si>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</si>
  <si>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</si>
  <si>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</si>
  <si>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</si>
  <si>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</si>
  <si>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</si>
  <si>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</si>
  <si>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</si>
  <si>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</si>
  <si>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</si>
  <si>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</si>
  <si>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</si>
  <si>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</si>
  <si>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</si>
  <si>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</si>
  <si>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</si>
  <si>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</si>
  <si>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</si>
  <si>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</si>
  <si>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</si>
  <si>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</si>
  <si>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</si>
  <si>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</si>
  <si>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</si>
  <si>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</si>
  <si>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</si>
  <si>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</si>
  <si>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</si>
  <si>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</si>
  <si>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</si>
  <si>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</si>
  <si>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</si>
  <si>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</si>
  <si>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</si>
  <si>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</si>
  <si>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</si>
  <si>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</si>
  <si>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</si>
  <si>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</si>
  <si>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</si>
  <si>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</si>
  <si>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</si>
  <si>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</si>
  <si>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</si>
  <si>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</si>
  <si>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</si>
  <si>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</si>
  <si>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</si>
  <si>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</si>
  <si>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</si>
  <si>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</si>
  <si>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</si>
  <si>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</si>
  <si>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</si>
  <si>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</si>
  <si>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</si>
  <si>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</si>
  <si>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</si>
  <si>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</si>
  <si>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</si>
  <si>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</si>
  <si>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</si>
  <si>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</si>
  <si>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</si>
  <si>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</si>
  <si>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</si>
  <si>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</si>
  <si>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</si>
  <si>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</si>
  <si>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</si>
  <si>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</si>
  <si>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</si>
  <si>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</si>
  <si>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</si>
  <si>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</si>
  <si>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</si>
  <si>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</si>
  <si>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</si>
  <si>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</si>
  <si>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</si>
  <si>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</si>
  <si>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</si>
  <si>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</si>
  <si>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</si>
  <si>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</si>
  <si>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</si>
  <si>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</si>
  <si>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</si>
  <si>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</si>
  <si>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</si>
  <si>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</si>
  <si>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</si>
  <si>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</si>
  <si>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</si>
  <si>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</si>
  <si>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</si>
  <si>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</si>
  <si>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</si>
  <si>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</si>
  <si>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</si>
  <si>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</si>
  <si>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</si>
  <si>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</si>
  <si>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</si>
  <si>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</si>
  <si>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</si>
  <si>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</si>
  <si>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</si>
  <si>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</si>
  <si>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</si>
  <si>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</si>
  <si>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</si>
  <si>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</si>
  <si>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</si>
  <si>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</si>
  <si>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</si>
  <si>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</si>
  <si>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</si>
  <si>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</si>
  <si>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</si>
  <si>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</si>
  <si>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</si>
  <si>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</si>
  <si>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</si>
  <si>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</si>
  <si>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</si>
  <si>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</si>
  <si>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</si>
  <si>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</si>
  <si>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</si>
  <si>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</si>
  <si>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</si>
  <si>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</si>
  <si>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</si>
  <si>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</si>
  <si>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</si>
  <si>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</si>
  <si>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</si>
  <si>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</si>
  <si>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</si>
  <si>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</si>
  <si>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</si>
  <si>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</si>
  <si>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</si>
  <si>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</si>
  <si>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</si>
  <si>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</si>
  <si>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</si>
  <si>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</si>
  <si>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</si>
  <si>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</si>
  <si>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</si>
  <si>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</si>
  <si>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</si>
  <si>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</si>
  <si>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</si>
  <si>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</si>
  <si>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</si>
  <si>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</si>
  <si>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</si>
  <si>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</si>
  <si>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</si>
  <si>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</si>
  <si>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</si>
  <si>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</si>
  <si>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</si>
  <si>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</si>
  <si>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</si>
  <si>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</si>
  <si>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</si>
  <si>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</si>
  <si>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</si>
  <si>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</si>
  <si>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</si>
  <si>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</si>
  <si>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</si>
  <si>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</si>
  <si>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</si>
  <si>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</si>
  <si>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</si>
  <si>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</si>
  <si>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</si>
  <si>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</si>
  <si>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</si>
  <si>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</si>
  <si>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</si>
  <si>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</si>
  <si>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</si>
  <si>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</si>
  <si>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</si>
  <si>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</si>
  <si>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</si>
  <si>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</si>
  <si>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</si>
  <si>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</si>
  <si>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</si>
  <si>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</si>
  <si>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</si>
  <si>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</si>
  <si>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</si>
  <si>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</si>
  <si>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</si>
  <si>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</si>
  <si>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</si>
  <si>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</si>
  <si>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</si>
  <si>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</si>
  <si>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</si>
  <si>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</si>
  <si>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</si>
  <si>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</si>
  <si>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</si>
  <si>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</si>
  <si>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</si>
  <si>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</si>
  <si>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</si>
  <si>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</si>
  <si>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</si>
  <si>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</si>
  <si>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</si>
  <si>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</si>
  <si>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</si>
  <si>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</si>
  <si>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</si>
  <si>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</si>
  <si>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</si>
  <si>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</si>
  <si>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</si>
  <si>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</si>
  <si>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</si>
  <si>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</si>
  <si>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</si>
  <si>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</si>
  <si>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</si>
  <si>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</si>
  <si>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</si>
  <si>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</si>
  <si>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</si>
  <si>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</si>
  <si>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</si>
  <si>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</si>
  <si>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</si>
  <si>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</si>
  <si>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</si>
  <si>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</si>
  <si>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</si>
  <si>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</si>
  <si>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</si>
  <si>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</si>
  <si>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</si>
  <si>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</si>
  <si>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</si>
  <si>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</si>
  <si>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</si>
  <si>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</si>
  <si>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</si>
  <si>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</si>
  <si>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</si>
  <si>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</si>
  <si>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</si>
  <si>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</si>
  <si>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</si>
  <si>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</si>
  <si>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</si>
  <si>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</si>
  <si>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</si>
  <si>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</si>
  <si>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</si>
  <si>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</si>
  <si>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</si>
  <si>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</si>
  <si>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</si>
  <si>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</si>
  <si>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</si>
  <si>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</si>
  <si>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</si>
  <si>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</si>
  <si>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</si>
  <si>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</si>
  <si>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</si>
  <si>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</si>
  <si>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</si>
  <si>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</si>
  <si>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</si>
  <si>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</si>
  <si>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</si>
  <si>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</si>
  <si>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</si>
  <si>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</si>
  <si>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</si>
  <si>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</si>
  <si>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</si>
  <si>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</si>
  <si>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</si>
  <si>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</si>
  <si>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</si>
  <si>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</si>
  <si>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</si>
  <si>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</si>
  <si>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</si>
  <si>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</si>
  <si>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</si>
  <si>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</si>
  <si>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</si>
  <si>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</si>
  <si>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</si>
  <si>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</si>
  <si>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</si>
  <si>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</si>
  <si>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</si>
  <si>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</si>
  <si>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</si>
  <si>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</si>
  <si>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</si>
  <si>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</si>
  <si>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</si>
  <si>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</si>
  <si>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</si>
  <si>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</si>
  <si>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</si>
  <si>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</si>
  <si>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</si>
  <si>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</si>
  <si>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</si>
  <si>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</si>
  <si>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</si>
  <si>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</si>
  <si>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</si>
  <si>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</si>
  <si>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</si>
  <si>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</si>
  <si>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</si>
  <si>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</si>
  <si>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</si>
  <si>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</si>
  <si>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</si>
  <si>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</si>
  <si>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</si>
  <si>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</si>
  <si>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</si>
  <si>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</si>
  <si>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</si>
  <si>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</si>
  <si>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</si>
  <si>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</si>
  <si>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</si>
  <si>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</si>
  <si>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</si>
  <si>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</si>
  <si>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</si>
  <si>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</si>
  <si>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</si>
  <si>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</si>
  <si>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</si>
  <si>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</si>
  <si>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</si>
  <si>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</si>
  <si>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</si>
  <si>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</si>
  <si>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</si>
  <si>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</si>
  <si>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</si>
  <si>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</si>
  <si>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</si>
  <si>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</si>
  <si>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</si>
  <si>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</si>
  <si>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</si>
  <si>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</si>
  <si>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</si>
  <si>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</si>
  <si>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</si>
  <si>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</si>
  <si>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</si>
  <si>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</si>
  <si>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</si>
  <si>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</si>
  <si>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</si>
  <si>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</si>
  <si>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</si>
  <si>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</si>
  <si>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</si>
  <si>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</si>
  <si>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</si>
  <si>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</si>
  <si>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</si>
  <si>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</si>
  <si>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</si>
  <si>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</si>
  <si>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</si>
  <si>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</si>
  <si>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</si>
  <si>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</si>
  <si>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</si>
  <si>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</si>
  <si>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</si>
  <si>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</si>
  <si>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</si>
  <si>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</si>
  <si>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</si>
  <si>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</si>
  <si>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</si>
  <si>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</si>
  <si>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</si>
  <si>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</si>
  <si>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</si>
  <si>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</si>
  <si>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</si>
  <si>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</si>
  <si>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</si>
  <si>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</si>
  <si>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</si>
  <si>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</si>
  <si>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</si>
  <si>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</si>
  <si>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</si>
  <si>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</si>
  <si>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</si>
  <si>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</si>
  <si>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</si>
  <si>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</si>
  <si>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</si>
  <si>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</si>
  <si>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</si>
  <si>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</si>
  <si>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</si>
  <si>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</si>
  <si>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</si>
  <si>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</si>
  <si>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</si>
  <si>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</si>
  <si>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</si>
  <si>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</si>
  <si>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</si>
  <si>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</si>
  <si>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</si>
  <si>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</si>
  <si>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</si>
  <si>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</si>
  <si>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</si>
  <si>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</si>
  <si>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</si>
  <si>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</si>
  <si>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</si>
  <si>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</si>
  <si>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</si>
  <si>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</si>
  <si>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</si>
  <si>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</si>
  <si>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</si>
  <si>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</si>
  <si>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</si>
  <si>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</si>
  <si>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</si>
  <si>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</si>
  <si>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</si>
  <si>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</si>
  <si>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</si>
  <si>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</si>
  <si>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</si>
  <si>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</si>
  <si>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</si>
  <si>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</si>
  <si>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</si>
  <si>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</si>
  <si>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</si>
  <si>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</si>
  <si>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</si>
  <si>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</si>
  <si>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</si>
  <si>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</si>
  <si>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</si>
  <si>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</si>
  <si>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</si>
  <si>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</si>
  <si>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</si>
  <si>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</si>
  <si>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</si>
  <si>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</si>
  <si>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</si>
  <si>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</si>
  <si>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</si>
  <si>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</si>
  <si>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</si>
  <si>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</si>
  <si>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</si>
  <si>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</si>
  <si>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</si>
  <si>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</si>
  <si>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</si>
  <si>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</si>
  <si>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</si>
  <si>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</si>
  <si>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</si>
  <si>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</si>
  <si>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</si>
  <si>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</si>
  <si>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</si>
  <si>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</si>
  <si>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</si>
  <si>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</si>
  <si>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</si>
  <si>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</si>
  <si>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</si>
  <si>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</si>
  <si>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</si>
  <si>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</si>
  <si>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</si>
  <si>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</si>
  <si>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</si>
  <si>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</si>
  <si>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</si>
  <si>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</si>
  <si>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</si>
  <si>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</si>
  <si>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</si>
  <si>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</si>
  <si>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</si>
  <si>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</si>
  <si>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</si>
  <si>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</si>
  <si>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</si>
  <si>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</si>
  <si>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</si>
  <si>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</si>
  <si>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</si>
  <si>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</si>
  <si>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</si>
  <si>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</si>
  <si>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</si>
  <si>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</si>
  <si>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</si>
  <si>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</si>
  <si>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</si>
  <si>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</si>
  <si>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</si>
  <si>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</si>
  <si>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</si>
  <si>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</si>
  <si>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</si>
  <si>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</si>
  <si>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</si>
  <si>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</si>
  <si>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</si>
  <si>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</si>
  <si>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</si>
  <si>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</si>
  <si>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</si>
  <si>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</si>
  <si>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</si>
  <si>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</si>
  <si>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</si>
  <si>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</si>
  <si>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</si>
  <si>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</si>
  <si>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</si>
  <si>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</si>
  <si>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</si>
  <si>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</si>
  <si>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</si>
  <si>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</si>
  <si>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</si>
  <si>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</si>
  <si>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</si>
  <si>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</si>
  <si>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</si>
  <si>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</si>
  <si>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</si>
  <si>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</si>
  <si>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</si>
  <si>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</si>
  <si>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</si>
  <si>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</si>
  <si>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</si>
  <si>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</si>
  <si>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</si>
  <si>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</si>
  <si>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</si>
  <si>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</si>
  <si>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</si>
  <si>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</si>
  <si>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</si>
  <si>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</si>
  <si>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</si>
  <si>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</si>
  <si>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</si>
  <si>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</si>
  <si>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</si>
  <si>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</si>
  <si>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</si>
  <si>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</si>
  <si>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</si>
  <si>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</si>
  <si>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</si>
  <si>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</si>
  <si>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</si>
  <si>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</si>
  <si>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</si>
  <si>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</si>
  <si>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</si>
  <si>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</si>
  <si>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</si>
  <si>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</si>
  <si>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</si>
  <si>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</si>
  <si>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</si>
  <si>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</si>
  <si>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</si>
  <si>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</si>
  <si>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</si>
  <si>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</si>
  <si>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</si>
  <si>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</si>
  <si>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</si>
  <si>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</si>
  <si>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</si>
  <si>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</si>
  <si>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</si>
  <si>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</si>
  <si>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</si>
  <si>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</si>
  <si>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</si>
  <si>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</si>
  <si>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</si>
  <si>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</si>
  <si>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</si>
  <si>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</si>
  <si>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</si>
  <si>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</si>
  <si>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</si>
  <si>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</si>
  <si>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</si>
  <si>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</si>
  <si>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</si>
  <si>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</si>
  <si>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</si>
  <si>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</si>
  <si>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</si>
  <si>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</si>
  <si>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</si>
  <si>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</si>
  <si>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</si>
  <si>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</si>
  <si>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</si>
  <si>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</si>
  <si>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</si>
  <si>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</si>
  <si>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</si>
  <si>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</si>
  <si>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</si>
  <si>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</si>
  <si>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</si>
  <si>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</si>
  <si>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</si>
  <si>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</si>
  <si>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</si>
  <si>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</si>
  <si>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</si>
  <si>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</si>
  <si>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</si>
  <si>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</si>
  <si>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</si>
  <si>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</si>
  <si>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</si>
  <si>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</si>
  <si>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</si>
  <si>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</si>
  <si>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</si>
  <si>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</si>
  <si>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</si>
  <si>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</si>
  <si>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</si>
  <si>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</si>
  <si>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</si>
  <si>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</si>
  <si>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</si>
  <si>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</si>
  <si>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</si>
  <si>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</si>
  <si>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</si>
  <si>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</si>
  <si>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</si>
  <si>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</si>
  <si>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</si>
  <si>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</si>
  <si>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</si>
  <si>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</si>
  <si>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</si>
  <si>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</si>
  <si>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</si>
  <si>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</si>
  <si>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</si>
  <si>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</si>
  <si>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</si>
  <si>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</si>
  <si>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</si>
  <si>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</si>
  <si>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</si>
  <si>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</si>
  <si>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</si>
  <si>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</si>
  <si>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</si>
  <si>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</si>
  <si>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</si>
  <si>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</si>
  <si>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</si>
  <si>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</si>
  <si>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</si>
  <si>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</si>
  <si>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</si>
  <si>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</si>
  <si>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</si>
  <si>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</si>
  <si>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</si>
  <si>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</si>
  <si>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</si>
  <si>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</si>
  <si>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</si>
  <si>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</si>
  <si>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</si>
  <si>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</si>
  <si>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</si>
  <si>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</si>
  <si>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</si>
  <si>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</si>
  <si>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</si>
  <si>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</si>
  <si>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</si>
  <si>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</si>
  <si>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</si>
  <si>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</si>
  <si>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</si>
  <si>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</si>
  <si>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</si>
  <si>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</si>
  <si>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</si>
  <si>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</si>
  <si>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</si>
  <si>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</si>
  <si>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</si>
  <si>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</si>
  <si>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</si>
  <si>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</si>
  <si>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</si>
  <si>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</si>
  <si>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</si>
  <si>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</si>
  <si>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</si>
  <si>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</si>
  <si>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</si>
  <si>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</si>
  <si>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</si>
  <si>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</si>
  <si>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</si>
  <si>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</si>
  <si>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</si>
  <si>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</si>
  <si>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</si>
  <si>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</si>
  <si>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</si>
  <si>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</si>
  <si>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</si>
  <si>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</si>
  <si>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</si>
  <si>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</si>
  <si>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</si>
  <si>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</si>
  <si>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</si>
  <si>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</si>
  <si>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</si>
  <si>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</si>
  <si>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</si>
  <si>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</si>
  <si>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</si>
  <si>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</si>
  <si>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</si>
  <si>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</si>
  <si>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</si>
  <si>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</si>
  <si>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</si>
  <si>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</si>
  <si>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</si>
  <si>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</si>
  <si>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</si>
  <si>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</si>
  <si>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</si>
  <si>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</si>
  <si>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</si>
  <si>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</si>
  <si>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</si>
  <si>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</si>
  <si>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</si>
  <si>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</si>
  <si>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</si>
  <si>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</si>
  <si>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</si>
  <si>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</si>
  <si>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</si>
  <si>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</si>
  <si>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</si>
  <si>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</si>
  <si>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</si>
  <si>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</si>
  <si>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</si>
  <si>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</si>
  <si>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</si>
  <si>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</si>
  <si>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</si>
  <si>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</si>
  <si>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</si>
  <si>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</si>
  <si>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</si>
  <si>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</si>
  <si>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</si>
  <si>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</si>
  <si>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</si>
  <si>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</si>
  <si>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</si>
  <si>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</si>
  <si>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</si>
  <si>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</si>
  <si>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</si>
  <si>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</si>
  <si>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</si>
  <si>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</si>
  <si>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</si>
  <si>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</si>
  <si>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</si>
  <si>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</si>
  <si>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</si>
  <si>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</si>
  <si>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</si>
  <si>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</si>
  <si>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</si>
  <si>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</si>
  <si>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</si>
  <si>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</si>
  <si>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</si>
  <si>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</si>
  <si>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</si>
  <si>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</si>
  <si>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</si>
  <si>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</si>
  <si>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</si>
  <si>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</si>
  <si>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</si>
  <si>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</si>
  <si>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</si>
  <si>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</si>
  <si>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</si>
  <si>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</si>
  <si>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</si>
  <si>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</si>
  <si>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</si>
  <si>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</si>
  <si>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</si>
  <si>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</si>
  <si>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</si>
  <si>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</si>
  <si>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</si>
  <si>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</si>
  <si>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</si>
  <si>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</si>
  <si>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</si>
  <si>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</si>
  <si>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</si>
  <si>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</si>
  <si>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</si>
  <si>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</si>
  <si>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</si>
  <si>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</si>
  <si>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</si>
  <si>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</si>
  <si>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</si>
  <si>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</si>
  <si>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</si>
  <si>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</si>
  <si>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</si>
  <si>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</si>
  <si>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</si>
  <si>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</si>
  <si>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</si>
  <si>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</si>
  <si>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</si>
  <si>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</si>
  <si>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</si>
  <si>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</si>
  <si>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</si>
  <si>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</si>
  <si>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</si>
  <si>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</si>
  <si>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</si>
  <si>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</si>
  <si>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</si>
  <si>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</si>
  <si>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</si>
  <si>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</si>
  <si>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</si>
  <si>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</si>
  <si>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</si>
  <si>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</si>
  <si>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</si>
  <si>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</si>
  <si>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</si>
  <si>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</si>
  <si>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</si>
  <si>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</si>
  <si>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</si>
  <si>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</si>
  <si>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</si>
  <si>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</si>
  <si>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</si>
  <si>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</si>
  <si>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</si>
  <si>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</si>
  <si>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</si>
  <si>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</si>
  <si>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</si>
  <si>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</si>
  <si>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</si>
  <si>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</si>
  <si>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</si>
  <si>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</si>
  <si>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</si>
  <si>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</si>
  <si>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</si>
  <si>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</si>
  <si>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</si>
  <si>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</si>
  <si>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</si>
  <si>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</si>
  <si>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</si>
  <si>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</si>
  <si>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</si>
  <si>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</si>
  <si>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</si>
  <si>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</si>
  <si>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</si>
  <si>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</si>
  <si>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</si>
  <si>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</si>
  <si>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</si>
  <si>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</si>
  <si>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</si>
  <si>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</si>
  <si>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</si>
  <si>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</si>
  <si>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</si>
  <si>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</si>
  <si>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</si>
  <si>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</si>
  <si>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</si>
  <si>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</si>
  <si>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</si>
  <si>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</si>
  <si>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</si>
  <si>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</si>
  <si>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</si>
  <si>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</si>
  <si>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</si>
  <si>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</si>
  <si>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</si>
  <si>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</si>
  <si>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</si>
  <si>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</si>
  <si>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</si>
  <si>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</si>
  <si>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</si>
  <si>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</si>
  <si>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</si>
  <si>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</si>
  <si>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</si>
  <si>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</si>
  <si>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</si>
  <si>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</si>
  <si>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</si>
  <si>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</si>
  <si>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</si>
  <si>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</si>
  <si>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</si>
  <si>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</si>
  <si>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</si>
  <si>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</si>
  <si>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</si>
  <si>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</si>
  <si>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</si>
  <si>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</si>
  <si>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</si>
  <si>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</si>
  <si>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</si>
  <si>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</si>
  <si>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</si>
  <si>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</si>
  <si>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</si>
  <si>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</si>
  <si>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</si>
  <si>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</si>
  <si>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</si>
  <si>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</si>
  <si>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</si>
  <si>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</si>
  <si>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</si>
  <si>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</si>
  <si>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</si>
  <si>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</si>
  <si>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</si>
  <si>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</si>
  <si>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</si>
  <si>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</si>
  <si>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</si>
  <si>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</si>
  <si>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</si>
  <si>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</si>
  <si>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</si>
  <si>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</si>
  <si>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</si>
  <si>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</si>
  <si>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</si>
  <si>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</si>
  <si>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</si>
  <si>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</si>
  <si>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</si>
  <si>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</si>
  <si>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</si>
  <si>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</si>
  <si>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</si>
  <si>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</si>
  <si>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</si>
  <si>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</si>
  <si>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</si>
  <si>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</si>
  <si>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</si>
  <si>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</si>
  <si>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</si>
  <si>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</si>
  <si>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</si>
  <si>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</si>
  <si>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</si>
  <si>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</si>
  <si>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</si>
  <si>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</si>
  <si>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</si>
  <si>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</si>
  <si>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</si>
  <si>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</si>
  <si>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</si>
  <si>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</si>
  <si>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</si>
  <si>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</si>
  <si>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</si>
  <si>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</si>
  <si>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</si>
  <si>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</si>
  <si>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</si>
  <si>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</si>
  <si>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</si>
  <si>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</si>
  <si>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</si>
  <si>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</si>
  <si>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</si>
  <si>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</si>
  <si>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</si>
  <si>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</si>
  <si>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</si>
  <si>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</si>
  <si>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</si>
  <si>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</si>
  <si>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</si>
  <si>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</si>
  <si>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</si>
  <si>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</si>
  <si>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</si>
  <si>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</si>
  <si>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</si>
  <si>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</si>
  <si>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</si>
  <si>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</si>
  <si>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</si>
  <si>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</si>
  <si>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</si>
  <si>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</si>
  <si>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</si>
  <si>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</si>
  <si>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</si>
  <si>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</si>
  <si>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</si>
  <si>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</si>
  <si>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</si>
  <si>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</si>
  <si>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</si>
  <si>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</si>
  <si>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</si>
  <si>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</si>
  <si>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</si>
  <si>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</si>
  <si>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</si>
  <si>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</si>
  <si>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</si>
  <si>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</si>
  <si>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</si>
  <si>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</si>
  <si>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</si>
  <si>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</si>
  <si>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</si>
  <si>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</si>
  <si>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</si>
  <si>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</si>
  <si>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</si>
  <si>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</si>
  <si>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</si>
  <si>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</si>
  <si>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</si>
  <si>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</si>
  <si>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</si>
  <si>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</si>
  <si>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</si>
  <si>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</si>
  <si>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</si>
  <si>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</si>
  <si>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</si>
  <si>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</si>
  <si>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</si>
  <si>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</si>
  <si>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</si>
  <si>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</si>
  <si>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</si>
  <si>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</si>
  <si>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</si>
  <si>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</si>
  <si>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</si>
  <si>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</si>
  <si>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</si>
  <si>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</si>
  <si>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</si>
  <si>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</si>
  <si>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</si>
  <si>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</si>
  <si>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</si>
  <si>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</si>
  <si>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</si>
  <si>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</si>
  <si>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</si>
  <si>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</si>
  <si>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</si>
  <si>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</si>
  <si>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</si>
  <si>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</si>
  <si>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</si>
  <si>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</si>
  <si>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</si>
  <si>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</si>
  <si>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</si>
  <si>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</si>
  <si>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</si>
  <si>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</si>
  <si>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</si>
  <si>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</si>
  <si>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</si>
  <si>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</si>
  <si>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</si>
  <si>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</si>
  <si>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</si>
  <si>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</si>
  <si>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</si>
  <si>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</si>
  <si>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</si>
  <si>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</si>
  <si>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</si>
  <si>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</si>
  <si>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</si>
  <si>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</si>
  <si>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</si>
  <si>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</si>
  <si>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</si>
  <si>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</si>
  <si>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</si>
  <si>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</si>
  <si>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</si>
  <si>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</si>
  <si>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</si>
  <si>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</si>
  <si>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</si>
  <si>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</si>
  <si>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</si>
  <si>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</si>
  <si>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</si>
  <si>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</si>
  <si>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</si>
  <si>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</si>
  <si>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</si>
  <si>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</si>
  <si>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</si>
  <si>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</si>
  <si>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</si>
  <si>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</si>
  <si>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</si>
  <si>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</si>
  <si>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</si>
  <si>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</si>
  <si>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</si>
  <si>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</si>
  <si>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</si>
  <si>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</si>
  <si>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</si>
  <si>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</si>
  <si>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</si>
  <si>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</si>
  <si>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</si>
  <si>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</si>
  <si>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</si>
  <si>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</si>
  <si>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</si>
  <si>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</si>
  <si>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</si>
  <si>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</si>
  <si>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</si>
  <si>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</si>
  <si>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</si>
  <si>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</si>
  <si>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</si>
  <si>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</si>
  <si>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</si>
  <si>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</si>
  <si>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</si>
  <si>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</si>
  <si>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</si>
  <si>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</si>
  <si>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</si>
  <si>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</si>
  <si>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</si>
  <si>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</si>
  <si>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</si>
  <si>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</si>
  <si>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</si>
  <si>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</si>
  <si>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</si>
  <si>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</si>
  <si>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</si>
  <si>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</si>
  <si>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</si>
  <si>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</si>
  <si>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</si>
  <si>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</si>
  <si>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</si>
  <si>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</si>
  <si>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</si>
  <si>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</si>
  <si>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</si>
  <si>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</si>
  <si>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</si>
  <si>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</si>
  <si>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</si>
  <si>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</si>
  <si>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</si>
  <si>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</si>
  <si>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</si>
  <si>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</si>
  <si>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</si>
  <si>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</si>
  <si>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</si>
  <si>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</si>
  <si>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</si>
  <si>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</si>
  <si>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</si>
  <si>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</si>
  <si>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</si>
  <si>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</si>
  <si>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</si>
  <si>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</si>
  <si>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</si>
  <si>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</si>
  <si>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</si>
  <si>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</si>
  <si>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</si>
  <si>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</si>
  <si>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</si>
  <si>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</si>
  <si>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</si>
  <si>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</si>
  <si>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</si>
  <si>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</si>
  <si>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</si>
  <si>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</si>
  <si>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</si>
  <si>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</si>
  <si>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</si>
  <si>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</si>
  <si>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</si>
  <si>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</si>
  <si>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</si>
  <si>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</si>
  <si>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</si>
  <si>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</si>
  <si>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</si>
  <si>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</si>
  <si>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</si>
  <si>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</si>
  <si>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</si>
  <si>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</si>
  <si>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</si>
  <si>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</si>
  <si>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</si>
  <si>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</si>
  <si>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</si>
  <si>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</si>
  <si>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</si>
  <si>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</si>
  <si>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</si>
  <si>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</si>
  <si>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</si>
  <si>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</si>
  <si>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</si>
  <si>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</si>
  <si>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</si>
  <si>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</si>
  <si>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</si>
  <si>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</si>
  <si>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</si>
  <si>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</si>
  <si>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</si>
  <si>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</si>
  <si>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</si>
  <si>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</si>
  <si>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</si>
  <si>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</si>
  <si>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</si>
  <si>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</si>
  <si>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</si>
  <si>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</si>
  <si>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</si>
  <si>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</si>
  <si>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</si>
  <si>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</si>
  <si>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</si>
  <si>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</si>
  <si>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</si>
  <si>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</si>
  <si>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</si>
  <si>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</si>
  <si>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</si>
  <si>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</si>
  <si>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</si>
  <si>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</si>
  <si>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</si>
  <si>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</si>
  <si>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</si>
  <si>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</si>
  <si>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</si>
  <si>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</si>
  <si>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</si>
  <si>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</si>
  <si>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</si>
  <si>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</si>
  <si>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</si>
  <si>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</si>
  <si>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</si>
  <si>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</si>
  <si>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</si>
  <si>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</si>
  <si>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</si>
  <si>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</si>
  <si>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</si>
  <si>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</si>
  <si>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</si>
  <si>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</si>
  <si>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</si>
  <si>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</si>
  <si>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</si>
  <si>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</si>
  <si>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</si>
  <si>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</si>
  <si>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</si>
  <si>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</si>
  <si>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</si>
  <si>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</si>
  <si>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</si>
  <si>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</si>
  <si>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</si>
  <si>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</si>
  <si>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</si>
  <si>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</si>
  <si>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</si>
  <si>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</si>
  <si>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</si>
  <si>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</si>
  <si>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</si>
  <si>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</si>
  <si>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</si>
  <si>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</si>
  <si>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</si>
  <si>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</si>
  <si>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</si>
  <si>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</si>
  <si>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</si>
  <si>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</si>
  <si>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</si>
  <si>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</si>
  <si>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</si>
  <si>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</si>
  <si>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</si>
  <si>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</si>
  <si>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</si>
  <si>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</si>
  <si>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</si>
  <si>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</si>
  <si>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</si>
  <si>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</si>
  <si>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</si>
  <si>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</si>
  <si>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</si>
  <si>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</si>
  <si>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</si>
  <si>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</si>
  <si>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</si>
  <si>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</si>
  <si>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</si>
  <si>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</si>
  <si>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</si>
  <si>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</si>
  <si>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</si>
  <si>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</si>
  <si>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</si>
  <si>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</si>
  <si>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</si>
  <si>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</si>
  <si>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</si>
  <si>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</si>
  <si>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</si>
  <si>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</si>
  <si>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</si>
  <si>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</si>
  <si>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</si>
  <si>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</si>
  <si>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</si>
  <si>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</si>
  <si>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</si>
  <si>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</si>
  <si>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</si>
  <si>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</si>
  <si>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</si>
  <si>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</si>
  <si>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</si>
  <si>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</si>
  <si>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</si>
  <si>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</si>
  <si>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</si>
  <si>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</si>
  <si>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</si>
  <si>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</si>
  <si>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</si>
  <si>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</si>
  <si>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</si>
  <si>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</si>
  <si>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</si>
  <si>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</si>
  <si>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</si>
  <si>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</si>
  <si>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</si>
  <si>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</si>
  <si>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</si>
  <si>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</si>
  <si>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</si>
  <si>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</si>
  <si>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</si>
  <si>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</si>
  <si>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</si>
  <si>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</si>
  <si>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</si>
  <si>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</si>
  <si>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</si>
  <si>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</si>
  <si>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</si>
  <si>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</si>
  <si>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</si>
  <si>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</si>
  <si>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</si>
  <si>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</si>
  <si>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</si>
  <si>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</si>
  <si>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</si>
  <si>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</si>
  <si>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</si>
  <si>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</si>
  <si>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</si>
  <si>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</si>
  <si>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</si>
  <si>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</si>
  <si>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</si>
  <si>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</si>
  <si>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</si>
  <si>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</si>
  <si>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</si>
  <si>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</si>
  <si>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</si>
  <si>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</si>
  <si>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</si>
  <si>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</si>
  <si>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</si>
  <si>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</si>
  <si>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</si>
  <si>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</si>
  <si>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</si>
  <si>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</si>
  <si>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</si>
  <si>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</si>
  <si>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</si>
  <si>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</si>
  <si>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</si>
  <si>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</si>
  <si>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</si>
  <si>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</si>
  <si>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</si>
  <si>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</si>
  <si>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</si>
  <si>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</si>
  <si>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</si>
  <si>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</si>
  <si>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</si>
  <si>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</si>
  <si>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</si>
  <si>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</si>
  <si>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</si>
  <si>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</si>
  <si>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</si>
  <si>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</si>
  <si>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</si>
  <si>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</si>
  <si>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</si>
  <si>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</si>
  <si>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</si>
  <si>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</si>
  <si>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</si>
  <si>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</si>
  <si>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</si>
  <si>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</si>
  <si>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</si>
  <si>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</si>
  <si>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</si>
  <si>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</si>
  <si>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</si>
  <si>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</si>
  <si>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</si>
  <si>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</si>
  <si>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</si>
  <si>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</si>
  <si>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</si>
  <si>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</si>
  <si>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</si>
  <si>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</si>
  <si>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</si>
  <si>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</si>
  <si>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</si>
  <si>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</si>
  <si>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</si>
  <si>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</si>
  <si>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</si>
  <si>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</si>
  <si>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</si>
  <si>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</si>
  <si>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</si>
  <si>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</si>
  <si>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</si>
  <si>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</si>
  <si>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</si>
  <si>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</si>
  <si>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</si>
  <si>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</si>
  <si>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</si>
  <si>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</si>
  <si>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</si>
  <si>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</si>
  <si>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</si>
  <si>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</si>
  <si>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</si>
  <si>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</si>
  <si>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</si>
  <si>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</si>
  <si>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</si>
  <si>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</si>
  <si>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</si>
  <si>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</si>
  <si>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</si>
  <si>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</si>
  <si>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</si>
  <si>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</si>
  <si>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</si>
  <si>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</si>
  <si>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</si>
  <si>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</si>
  <si>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</si>
  <si>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</si>
  <si>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</si>
  <si>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</si>
  <si>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</si>
  <si>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</si>
  <si>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</si>
  <si>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</si>
  <si>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</si>
  <si>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</si>
  <si>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</si>
  <si>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</si>
  <si>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</si>
  <si>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</si>
  <si>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</si>
  <si>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</si>
  <si>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</si>
  <si>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</si>
  <si>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</si>
  <si>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</si>
  <si>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</si>
  <si>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</si>
  <si>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</si>
  <si>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</si>
  <si>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</si>
  <si>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</si>
  <si>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</si>
  <si>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</si>
  <si>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</si>
  <si>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</si>
  <si>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</si>
  <si>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</si>
  <si>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</si>
  <si>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</si>
  <si>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</si>
  <si>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</si>
  <si>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</si>
  <si>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</si>
  <si>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</si>
  <si>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</si>
  <si>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</si>
  <si>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</si>
  <si>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</si>
  <si>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</si>
  <si>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</si>
  <si>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</si>
  <si>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</si>
  <si>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</si>
  <si>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</si>
  <si>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</si>
  <si>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</si>
  <si>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</si>
  <si>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</si>
  <si>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</si>
  <si>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</si>
  <si>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</si>
  <si>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</si>
  <si>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</si>
  <si>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</si>
  <si>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</si>
  <si>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</si>
  <si>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</si>
  <si>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</si>
  <si>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</si>
  <si>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</si>
  <si>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</si>
  <si>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</si>
  <si>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</si>
  <si>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</si>
  <si>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</si>
  <si>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</si>
  <si>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</si>
  <si>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</si>
  <si>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</si>
  <si>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</si>
  <si>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</si>
  <si>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</si>
  <si>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</si>
  <si>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</si>
  <si>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</si>
  <si>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</si>
  <si>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</si>
  <si>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</si>
  <si>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</si>
  <si>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</si>
  <si>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</si>
  <si>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</si>
  <si>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</si>
  <si>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</si>
  <si>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</si>
  <si>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</si>
  <si>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</si>
  <si>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</si>
  <si>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</si>
  <si>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</si>
  <si>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</si>
  <si>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</si>
  <si>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</si>
  <si>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</si>
  <si>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</si>
  <si>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</si>
  <si>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</si>
  <si>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</si>
  <si>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</si>
  <si>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</si>
  <si>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</si>
  <si>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</si>
  <si>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</si>
  <si>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</si>
  <si>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</si>
  <si>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</si>
  <si>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</si>
  <si>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</si>
  <si>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</si>
  <si>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</si>
  <si>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</si>
  <si>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</si>
  <si>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</si>
  <si>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</si>
  <si>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</si>
  <si>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</si>
  <si>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</si>
  <si>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</si>
  <si>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</si>
  <si>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</si>
  <si>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</si>
  <si>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</si>
  <si>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</si>
  <si>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</si>
  <si>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</si>
  <si>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</si>
  <si>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</si>
  <si>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</si>
  <si>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</si>
  <si>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</si>
  <si>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</si>
  <si>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</si>
  <si>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</si>
  <si>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</si>
  <si>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</si>
  <si>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</si>
  <si>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</si>
  <si>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</si>
  <si>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</si>
  <si>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</si>
  <si>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</si>
  <si>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</si>
  <si>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</si>
  <si>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</si>
  <si>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</si>
  <si>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</si>
  <si>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</si>
  <si>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</si>
  <si>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</si>
  <si>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</si>
  <si>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</si>
  <si>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</si>
  <si>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</si>
  <si>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</si>
  <si>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</si>
  <si>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</si>
  <si>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</si>
  <si>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</si>
  <si>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</si>
  <si>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</si>
  <si>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</si>
  <si>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</si>
  <si>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</si>
  <si>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</si>
  <si>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</si>
  <si>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</si>
  <si>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</si>
  <si>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</si>
  <si>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</si>
  <si>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</si>
  <si>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</si>
  <si>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</si>
  <si>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</si>
  <si>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</si>
  <si>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</si>
  <si>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</si>
  <si>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</si>
  <si>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</si>
  <si>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</si>
  <si>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</si>
  <si>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</si>
  <si>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</si>
  <si>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</si>
  <si>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</si>
  <si>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</si>
  <si>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</si>
  <si>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</si>
  <si>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</si>
  <si>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</si>
  <si>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</si>
  <si>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</si>
  <si>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</si>
  <si>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</si>
  <si>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</si>
  <si>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</si>
  <si>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</si>
  <si>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</si>
  <si>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</si>
  <si>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</si>
  <si>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</si>
  <si>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</si>
  <si>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</si>
  <si>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</si>
  <si>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</si>
  <si>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</si>
  <si>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</si>
  <si>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</si>
  <si>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</si>
  <si>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</si>
  <si>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</si>
  <si>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</si>
  <si>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</si>
  <si>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</si>
  <si>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</si>
  <si>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</si>
  <si>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</si>
  <si>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</si>
  <si>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</si>
  <si>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</si>
  <si>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</si>
  <si>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</si>
  <si>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</si>
  <si>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</si>
  <si>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</si>
  <si>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</si>
  <si>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</si>
  <si>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</si>
  <si>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</si>
  <si>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</si>
  <si>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</si>
  <si>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</si>
  <si>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</si>
  <si>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</si>
  <si>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</si>
  <si>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</si>
  <si>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</si>
  <si>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</si>
  <si>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</si>
  <si>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</si>
  <si>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</si>
  <si>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</si>
  <si>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</si>
  <si>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</si>
  <si>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</si>
  <si>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</si>
  <si>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</si>
  <si>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</si>
  <si>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</si>
  <si>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</si>
  <si>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</si>
  <si>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</si>
  <si>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</si>
  <si>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</si>
  <si>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</si>
  <si>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</si>
  <si>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</si>
  <si>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</si>
  <si>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</si>
  <si>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</si>
  <si>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</si>
  <si>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</si>
  <si>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</si>
  <si>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</si>
  <si>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</si>
  <si>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</si>
  <si>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</si>
  <si>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</si>
  <si>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</si>
  <si>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</si>
  <si>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</si>
  <si>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</si>
  <si>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</si>
  <si>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</si>
  <si>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</si>
  <si>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</si>
  <si>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</si>
  <si>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</si>
  <si>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</si>
  <si>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</si>
  <si>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</si>
  <si>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</si>
  <si>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</si>
  <si>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</si>
  <si>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</si>
  <si>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</si>
  <si>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</si>
  <si>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</si>
  <si>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</si>
  <si>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</si>
  <si>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</si>
  <si>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</si>
  <si>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</si>
  <si>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</si>
  <si>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</si>
  <si>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</si>
  <si>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</si>
  <si>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</si>
  <si>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</si>
  <si>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</si>
  <si>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</si>
  <si>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</si>
  <si>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</si>
  <si>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</si>
  <si>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</si>
  <si>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</si>
  <si>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</si>
  <si>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</si>
  <si>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</si>
  <si>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</si>
  <si>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</si>
  <si>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</si>
  <si>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</si>
  <si>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</si>
  <si>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</si>
  <si>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</si>
  <si>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</si>
  <si>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</si>
  <si>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</si>
  <si>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</si>
  <si>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</si>
  <si>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</si>
  <si>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</si>
  <si>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</si>
  <si>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</si>
  <si>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</si>
  <si>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</si>
  <si>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</si>
  <si>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</si>
  <si>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</si>
  <si>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</si>
  <si>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</si>
  <si>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</si>
  <si>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</si>
  <si>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</si>
  <si>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</si>
  <si>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</si>
  <si>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</si>
  <si>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</si>
  <si>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</si>
  <si>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</si>
  <si>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</si>
  <si>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</si>
  <si>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</si>
  <si>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</si>
  <si>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</si>
  <si>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</si>
  <si>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</si>
  <si>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</si>
  <si>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</si>
  <si>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</si>
  <si>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</si>
  <si>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</si>
  <si>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</si>
  <si>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</si>
  <si>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</si>
  <si>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</si>
  <si>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</si>
  <si>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</si>
  <si>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</si>
  <si>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</si>
  <si>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</si>
  <si>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</si>
  <si>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</si>
  <si>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</si>
  <si>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</si>
  <si>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</si>
  <si>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</si>
  <si>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</si>
  <si>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</si>
  <si>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</si>
  <si>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</si>
  <si>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</si>
  <si>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</si>
  <si>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</si>
  <si>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</si>
  <si>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</si>
  <si>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</si>
  <si>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</si>
  <si>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</si>
  <si>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</si>
  <si>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</si>
  <si>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</si>
  <si>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</si>
  <si>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</si>
  <si>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</si>
  <si>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</si>
  <si>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</si>
  <si>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</si>
  <si>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</si>
  <si>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</si>
  <si>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</si>
  <si>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</si>
  <si>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</si>
  <si>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</si>
  <si>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</si>
  <si>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</si>
  <si>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</si>
  <si>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</si>
  <si>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</si>
  <si>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</si>
  <si>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</si>
  <si>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</si>
  <si>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</si>
  <si>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</si>
  <si>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</si>
  <si>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</si>
  <si>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</si>
  <si>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</si>
  <si>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</si>
  <si>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</si>
  <si>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</si>
  <si>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</si>
  <si>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</si>
  <si>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</si>
  <si>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</si>
  <si>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</si>
  <si>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</si>
  <si>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</si>
  <si>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</si>
  <si>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</si>
  <si>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</si>
  <si>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</si>
  <si>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</si>
  <si>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</si>
  <si>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</si>
  <si>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</si>
  <si>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</si>
  <si>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</si>
  <si>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</si>
  <si>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</si>
  <si>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</si>
  <si>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</si>
  <si>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</si>
  <si>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</si>
  <si>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</si>
  <si>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</si>
  <si>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</si>
  <si>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</si>
  <si>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</si>
  <si>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</si>
  <si>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</si>
  <si>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</si>
  <si>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</si>
  <si>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</si>
  <si>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</si>
  <si>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</si>
  <si>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</si>
  <si>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</si>
  <si>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</si>
  <si>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</si>
  <si>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</si>
  <si>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</si>
  <si>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</si>
  <si>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</si>
  <si>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</si>
  <si>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</si>
  <si>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</si>
  <si>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</si>
  <si>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</si>
  <si>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</si>
  <si>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</si>
  <si>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</si>
  <si>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</si>
  <si>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</si>
  <si>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</si>
  <si>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</si>
  <si>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</si>
  <si>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</si>
  <si>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</si>
  <si>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</si>
  <si>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</si>
  <si>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</si>
  <si>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</si>
  <si>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</si>
  <si>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</si>
  <si>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</si>
  <si>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</si>
  <si>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</si>
  <si>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</si>
  <si>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</si>
  <si>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</si>
  <si>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</si>
  <si>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</si>
  <si>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</si>
  <si>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</si>
  <si>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</si>
  <si>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</si>
  <si>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</si>
  <si>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</si>
  <si>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</si>
  <si>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</si>
  <si>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</si>
  <si>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</si>
  <si>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</si>
  <si>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</si>
  <si>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</si>
  <si>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</si>
  <si>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</si>
  <si>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</si>
  <si>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</si>
  <si>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</si>
  <si>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</si>
  <si>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</si>
  <si>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</si>
  <si>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</si>
  <si>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</si>
  <si>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</si>
  <si>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</si>
  <si>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</si>
  <si>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</si>
  <si>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</si>
  <si>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</si>
  <si>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</si>
  <si>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</si>
  <si>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</si>
  <si>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</si>
  <si>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</si>
  <si>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</si>
  <si>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</si>
  <si>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</si>
  <si>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</si>
  <si>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</si>
  <si>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</si>
  <si>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</si>
  <si>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</si>
  <si>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</si>
  <si>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</si>
  <si>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</si>
  <si>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</si>
  <si>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</si>
  <si>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</si>
  <si>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</si>
  <si>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</si>
  <si>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</si>
  <si>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</si>
  <si>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</si>
  <si>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</si>
  <si>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</si>
  <si>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</si>
  <si>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</si>
  <si>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</si>
  <si>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</si>
  <si>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</si>
  <si>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</si>
  <si>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</si>
  <si>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</si>
  <si>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</si>
  <si>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</si>
  <si>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</si>
  <si>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</si>
  <si>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</si>
  <si>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</si>
  <si>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</si>
  <si>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</si>
  <si>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</si>
  <si>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</si>
  <si>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</si>
  <si>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</si>
  <si>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</si>
  <si>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</si>
  <si>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</si>
  <si>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</si>
  <si>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</si>
  <si>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</si>
  <si>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</si>
  <si>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</si>
  <si>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</si>
  <si>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</si>
  <si>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</si>
  <si>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</si>
  <si>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</si>
  <si>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</si>
  <si>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</si>
  <si>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</si>
  <si>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</si>
  <si>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</si>
  <si>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</si>
  <si>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</si>
  <si>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</si>
  <si>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</si>
  <si>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</si>
  <si>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</si>
  <si>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</si>
  <si>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</si>
  <si>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</si>
  <si>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</si>
  <si>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</si>
  <si>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</si>
  <si>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</si>
  <si>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</si>
  <si>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</si>
  <si>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</si>
  <si>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</si>
  <si>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</si>
  <si>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</si>
  <si>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</si>
  <si>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</si>
  <si>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</si>
  <si>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</si>
  <si>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</si>
  <si>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</si>
  <si>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</si>
  <si>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</si>
  <si>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</si>
  <si>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</si>
  <si>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</si>
  <si>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</si>
  <si>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</si>
  <si>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</si>
  <si>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</si>
  <si>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</si>
  <si>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</si>
  <si>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</si>
  <si>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</si>
  <si>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</si>
  <si>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</si>
  <si>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</si>
  <si>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</si>
  <si>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</si>
  <si>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</si>
  <si>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</si>
  <si>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</si>
  <si>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</si>
  <si>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</si>
  <si>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</si>
  <si>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</si>
  <si>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</si>
  <si>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</si>
  <si>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</si>
  <si>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</si>
  <si>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</si>
  <si>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</si>
  <si>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</si>
  <si>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</si>
  <si>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</si>
  <si>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</si>
  <si>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</si>
  <si>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</si>
  <si>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</si>
  <si>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</si>
  <si>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</si>
  <si>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</si>
  <si>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</si>
  <si>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</si>
  <si>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</si>
  <si>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</si>
  <si>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</si>
  <si>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</si>
  <si>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</si>
  <si>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</si>
  <si>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</si>
  <si>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</si>
  <si>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</si>
  <si>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</si>
  <si>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</si>
  <si>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</si>
  <si>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</si>
  <si>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</si>
  <si>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</si>
  <si>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</si>
  <si>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</si>
  <si>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</si>
  <si>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</si>
  <si>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</si>
  <si>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</si>
  <si>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</si>
  <si>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</si>
  <si>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</si>
  <si>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</si>
  <si>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</si>
  <si>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</si>
  <si>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</si>
  <si>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</si>
  <si>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</si>
  <si>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</si>
  <si>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</si>
  <si>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</si>
  <si>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</si>
  <si>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</si>
  <si>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</si>
  <si>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</si>
  <si>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</si>
  <si>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</si>
  <si>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</si>
  <si>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</si>
  <si>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</si>
  <si>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</si>
  <si>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</si>
  <si>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</si>
  <si>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</si>
  <si>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</si>
  <si>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</si>
  <si>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</si>
  <si>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</si>
  <si>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</si>
  <si>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</si>
  <si>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</si>
  <si>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</si>
  <si>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</si>
  <si>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</si>
  <si>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</si>
  <si>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</si>
  <si>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</si>
  <si>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</si>
  <si>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</si>
  <si>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</si>
  <si>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</si>
  <si>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</si>
  <si>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</si>
  <si>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</si>
  <si>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</si>
  <si>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</si>
  <si>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</si>
  <si>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</si>
  <si>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</si>
  <si>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</si>
  <si>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</si>
  <si>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</si>
  <si>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</si>
  <si>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</si>
  <si>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</si>
  <si>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</si>
  <si>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</si>
  <si>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</si>
  <si>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</si>
  <si>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</si>
  <si>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</si>
  <si>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</si>
  <si>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</si>
  <si>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</si>
  <si>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</si>
  <si>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</si>
  <si>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</si>
  <si>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</si>
  <si>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</si>
  <si>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</si>
  <si>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</si>
  <si>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</si>
  <si>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</si>
  <si>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</si>
  <si>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</si>
  <si>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</si>
  <si>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</si>
  <si>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</si>
  <si>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</si>
  <si>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</si>
  <si>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</si>
  <si>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</si>
  <si>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</si>
  <si>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</si>
  <si>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</si>
  <si>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</si>
  <si>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</si>
  <si>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</si>
  <si>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</si>
  <si>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</si>
  <si>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</si>
  <si>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</si>
  <si>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</si>
  <si>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</si>
  <si>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</si>
  <si>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</si>
  <si>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</si>
  <si>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</si>
  <si>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</si>
  <si>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</si>
  <si>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</si>
  <si>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</si>
  <si>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</si>
  <si>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</si>
  <si>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</si>
  <si>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</si>
  <si>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</si>
  <si>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</si>
  <si>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</si>
  <si>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</si>
  <si>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</si>
  <si>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</si>
  <si>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</si>
  <si>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</si>
  <si>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</si>
  <si>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</si>
  <si>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</si>
  <si>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</si>
  <si>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</si>
  <si>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</si>
  <si>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</si>
  <si>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</si>
  <si>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</si>
  <si>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</si>
  <si>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</si>
  <si>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</si>
  <si>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</si>
  <si>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</si>
  <si>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</si>
  <si>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</si>
  <si>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</si>
  <si>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</si>
  <si>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</si>
  <si>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</si>
  <si>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</si>
  <si>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</si>
  <si>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</si>
  <si>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</si>
  <si>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</si>
  <si>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</si>
  <si>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</si>
  <si>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</si>
  <si>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</si>
  <si>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</si>
  <si>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</si>
  <si>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</si>
  <si>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</si>
  <si>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</si>
  <si>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</si>
  <si>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</si>
  <si>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</si>
  <si>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</si>
  <si>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</si>
  <si>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</si>
  <si>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</si>
  <si>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</si>
  <si>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</si>
  <si>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</si>
  <si>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</si>
  <si>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</si>
  <si>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</si>
  <si>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</si>
  <si>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</si>
  <si>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</si>
  <si>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</si>
  <si>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</si>
  <si>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</si>
  <si>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</si>
  <si>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</si>
  <si>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</si>
  <si>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</si>
  <si>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</si>
  <si>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</si>
  <si>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</si>
  <si>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</si>
  <si>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</si>
  <si>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</si>
  <si>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</si>
  <si>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</si>
  <si>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</si>
  <si>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</si>
  <si>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</si>
  <si>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</si>
  <si>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</si>
  <si>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</si>
  <si>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</si>
  <si>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</si>
  <si>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</si>
  <si>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</si>
  <si>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</si>
  <si>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</si>
  <si>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</si>
  <si>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</si>
  <si>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</si>
  <si>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</si>
  <si>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</si>
  <si>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</si>
  <si>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</si>
  <si>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</si>
  <si>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</si>
  <si>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</si>
  <si>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</si>
  <si>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</si>
  <si>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</si>
  <si>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</si>
  <si>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</si>
  <si>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</si>
  <si>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</si>
  <si>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</si>
  <si>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</si>
  <si>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</si>
  <si>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</si>
  <si>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</si>
  <si>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</si>
  <si>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</si>
  <si>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</si>
  <si>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</si>
  <si>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</si>
  <si>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</si>
  <si>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</si>
  <si>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</si>
  <si>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</si>
  <si>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</si>
  <si>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</si>
  <si>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</si>
  <si>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</si>
  <si>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</si>
  <si>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</si>
  <si>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</si>
  <si>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</si>
  <si>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</si>
  <si>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</si>
  <si>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</si>
  <si>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</si>
  <si>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</si>
  <si>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</si>
  <si>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</si>
  <si>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</si>
  <si>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</si>
  <si>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</si>
  <si>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</si>
  <si>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</si>
  <si>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</si>
  <si>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</si>
  <si>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</si>
  <si>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</si>
  <si>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</si>
  <si>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</si>
  <si>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</si>
  <si>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</si>
  <si>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</si>
  <si>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</si>
  <si>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</si>
  <si>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</si>
  <si>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</si>
  <si>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</si>
  <si>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</si>
  <si>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</si>
  <si>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</si>
  <si>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</si>
  <si>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</si>
  <si>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</si>
  <si>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</si>
  <si>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</si>
  <si>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</si>
  <si>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</si>
  <si>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</si>
  <si>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</si>
  <si>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</si>
  <si>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</si>
  <si>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</si>
  <si>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</si>
  <si>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</si>
  <si>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</si>
  <si>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</si>
  <si>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</si>
  <si>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</si>
  <si>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</si>
  <si>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</si>
  <si>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</si>
  <si>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</si>
  <si>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</si>
  <si>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</si>
  <si>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</si>
  <si>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</si>
  <si>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</si>
  <si>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</si>
  <si>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</si>
  <si>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</si>
  <si>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</si>
  <si>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</si>
  <si>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</si>
  <si>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</si>
  <si>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</si>
  <si>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</si>
  <si>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</si>
  <si>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</si>
  <si>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</si>
  <si>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</si>
  <si>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</si>
  <si>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</si>
  <si>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</si>
  <si>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</si>
  <si>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</si>
  <si>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</si>
  <si>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</si>
  <si>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</si>
  <si>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</si>
  <si>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</si>
  <si>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</si>
  <si>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</si>
  <si>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</si>
  <si>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</si>
  <si>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</si>
  <si>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</si>
  <si>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</si>
  <si>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</si>
  <si>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</si>
  <si>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</si>
  <si>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</si>
  <si>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</si>
  <si>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</si>
  <si>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</si>
  <si>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</si>
  <si>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</si>
  <si>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</si>
  <si>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</si>
  <si>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</si>
  <si>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</si>
  <si>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</si>
  <si>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</si>
  <si>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</si>
  <si>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</si>
  <si>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</si>
  <si>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</si>
  <si>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</si>
  <si>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</si>
  <si>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</si>
  <si>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</si>
  <si>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</si>
  <si>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</si>
  <si>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</si>
  <si>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</si>
  <si>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</si>
  <si>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</si>
  <si>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</si>
  <si>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</si>
  <si>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</si>
  <si>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</si>
  <si>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</si>
  <si>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</si>
  <si>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</si>
  <si>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</si>
  <si>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</si>
  <si>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</si>
  <si>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</si>
  <si>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</si>
  <si>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</si>
  <si>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</si>
  <si>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</si>
  <si>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</si>
  <si>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</si>
  <si>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</si>
  <si>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</si>
  <si>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</si>
  <si>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</si>
  <si>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</si>
  <si>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</si>
  <si>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</si>
  <si>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</si>
  <si>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</si>
  <si>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</si>
  <si>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</si>
  <si>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</si>
  <si>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</si>
  <si>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</si>
  <si>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</si>
  <si>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</si>
  <si>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</si>
  <si>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</si>
  <si>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</si>
  <si>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</si>
  <si>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</si>
  <si>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</si>
  <si>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</si>
  <si>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</si>
  <si>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</si>
  <si>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</si>
  <si>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</si>
  <si>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</si>
  <si>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</si>
  <si>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</si>
  <si>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</si>
  <si>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</si>
  <si>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</si>
  <si>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</si>
  <si>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</si>
  <si>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</si>
  <si>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</si>
  <si>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</si>
  <si>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</si>
  <si>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</si>
  <si>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</si>
  <si>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</si>
  <si>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</si>
  <si>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</si>
  <si>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</si>
  <si>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</si>
  <si>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</si>
  <si>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</si>
  <si>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</si>
  <si>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</si>
  <si>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</si>
  <si>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</si>
  <si>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</si>
  <si>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</si>
  <si>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</si>
  <si>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</si>
  <si>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</si>
  <si>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</si>
  <si>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</si>
  <si>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</si>
  <si>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</si>
  <si>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</si>
  <si>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</si>
  <si>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</si>
  <si>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</si>
  <si>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</si>
  <si>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</si>
  <si>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</si>
  <si>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</si>
  <si>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</si>
  <si>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</si>
  <si>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</si>
  <si>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</si>
  <si>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</si>
  <si>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</si>
  <si>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</si>
  <si>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</si>
  <si>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</si>
  <si>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</si>
  <si>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</si>
  <si>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</si>
  <si>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</si>
  <si>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</si>
  <si>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</si>
  <si>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</si>
  <si>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</si>
  <si>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</si>
  <si>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</si>
  <si>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</si>
  <si>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</si>
  <si>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</si>
  <si>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</si>
  <si>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</si>
  <si>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</si>
  <si>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</si>
  <si>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</si>
  <si>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</si>
  <si>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</si>
  <si>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</si>
  <si>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</si>
  <si>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</si>
  <si>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</si>
  <si>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</si>
  <si>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</si>
  <si>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</si>
  <si>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</si>
  <si>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</si>
  <si>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</si>
  <si>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</si>
  <si>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</si>
  <si>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</si>
  <si>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</si>
  <si>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</si>
  <si>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</si>
  <si>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</si>
  <si>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</si>
  <si>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</si>
  <si>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</si>
  <si>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</si>
  <si>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</si>
  <si>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</si>
  <si>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</si>
  <si>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</si>
  <si>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</si>
  <si>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</si>
  <si>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</si>
  <si>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</si>
  <si>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</si>
  <si>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</si>
  <si>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</si>
  <si>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</si>
  <si>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</si>
  <si>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</si>
  <si>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</si>
  <si>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</si>
  <si>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</si>
  <si>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</si>
  <si>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</si>
  <si>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</si>
  <si>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</si>
  <si>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</si>
  <si>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</si>
  <si>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</si>
  <si>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</si>
  <si>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</si>
  <si>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</si>
  <si>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</si>
  <si>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</si>
  <si>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</si>
  <si>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</si>
  <si>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</si>
  <si>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</si>
  <si>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</si>
  <si>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</si>
  <si>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</si>
  <si>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</si>
  <si>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</si>
  <si>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</si>
  <si>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</si>
  <si>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</si>
  <si>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</si>
  <si>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</si>
  <si>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</si>
  <si>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</si>
  <si>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</si>
  <si>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</si>
  <si>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</si>
  <si>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</si>
  <si>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</si>
  <si>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</si>
  <si>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</si>
  <si>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</si>
  <si>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</si>
  <si>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</si>
  <si>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</si>
  <si>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</si>
  <si>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</si>
  <si>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</si>
  <si>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</si>
  <si>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</si>
  <si>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</si>
  <si>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</si>
  <si>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</si>
  <si>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</si>
  <si>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</si>
  <si>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</si>
  <si>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</si>
  <si>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</si>
  <si>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</si>
  <si>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</si>
  <si>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</si>
  <si>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</si>
  <si>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</si>
  <si>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</si>
  <si>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</si>
  <si>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</si>
  <si>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</si>
  <si>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</si>
  <si>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</si>
  <si>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</si>
  <si>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</si>
  <si>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</si>
  <si>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</si>
  <si>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</si>
  <si>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</si>
  <si>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</si>
  <si>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</si>
  <si>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</si>
  <si>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</si>
  <si>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</si>
  <si>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</si>
  <si>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</si>
  <si>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</si>
  <si>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</si>
  <si>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</si>
  <si>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</si>
  <si>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</si>
  <si>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</si>
  <si>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</si>
  <si>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</si>
  <si>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</si>
  <si>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</si>
  <si>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</si>
  <si>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</si>
  <si>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</si>
  <si>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</si>
  <si>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</si>
  <si>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</si>
  <si>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</si>
  <si>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</si>
  <si>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</si>
  <si>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</si>
  <si>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</si>
  <si>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</si>
  <si>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</si>
  <si>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</si>
  <si>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</si>
  <si>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</si>
  <si>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</si>
  <si>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</si>
  <si>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</si>
  <si>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</si>
  <si>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</si>
  <si>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</si>
  <si>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</si>
  <si>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</si>
  <si>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</si>
  <si>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</si>
  <si>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</si>
  <si>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</si>
  <si>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</si>
  <si>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</si>
  <si>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</si>
  <si>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</si>
  <si>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</si>
  <si>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</si>
  <si>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</si>
  <si>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</si>
  <si>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</si>
  <si>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</si>
  <si>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</si>
  <si>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</si>
  <si>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</si>
  <si>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</si>
  <si>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</si>
  <si>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</si>
  <si>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</si>
  <si>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</si>
  <si>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</si>
  <si>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</si>
  <si>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</si>
  <si>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</si>
  <si>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</si>
  <si>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</si>
  <si>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</si>
  <si>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</si>
  <si>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</si>
  <si>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</si>
  <si>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</si>
  <si>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</si>
  <si>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</si>
  <si>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</si>
  <si>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</si>
  <si>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</si>
  <si>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</si>
  <si>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</si>
  <si>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</si>
  <si>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</si>
  <si>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</si>
  <si>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</si>
  <si>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</si>
  <si>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</si>
  <si>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</si>
  <si>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</si>
  <si>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</si>
  <si>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</si>
  <si>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</si>
  <si>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</si>
  <si>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</si>
  <si>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</si>
  <si>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</si>
  <si>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</si>
  <si>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</si>
  <si>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</si>
  <si>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</si>
  <si>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</si>
  <si>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</si>
  <si>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</si>
  <si>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</si>
  <si>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</si>
  <si>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</si>
  <si>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</si>
  <si>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</si>
  <si>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</si>
  <si>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</si>
  <si>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</si>
  <si>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</si>
  <si>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</si>
  <si>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</si>
  <si>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</si>
  <si>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</si>
  <si>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</si>
  <si>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</si>
  <si>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</si>
  <si>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</si>
  <si>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</si>
  <si>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</si>
  <si>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</si>
  <si>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</si>
  <si>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</si>
  <si>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</si>
  <si>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</si>
  <si>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</si>
  <si>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</si>
  <si>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</si>
  <si>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</si>
  <si>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</si>
  <si>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</si>
  <si>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</si>
  <si>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</si>
  <si>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</si>
  <si>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</si>
  <si>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</si>
  <si>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</si>
  <si>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</si>
  <si>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</si>
  <si>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</si>
  <si>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</si>
  <si>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</si>
  <si>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</si>
  <si>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</si>
  <si>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</si>
  <si>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</si>
  <si>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</si>
  <si>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</si>
  <si>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</si>
  <si>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</si>
  <si>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</si>
  <si>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</si>
  <si>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</si>
  <si>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</si>
  <si>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</si>
  <si>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</si>
  <si>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</si>
  <si>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</si>
  <si>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</si>
  <si>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</si>
  <si>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</si>
  <si>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</si>
  <si>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</si>
  <si>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</si>
  <si>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</si>
  <si>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</si>
  <si>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</si>
  <si>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</si>
  <si>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</si>
  <si>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</si>
  <si>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</si>
  <si>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</si>
  <si>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</si>
  <si>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</si>
  <si>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</si>
  <si>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</si>
  <si>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</si>
  <si>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</si>
  <si>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</si>
  <si>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</si>
  <si>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</si>
  <si>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</si>
  <si>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</si>
  <si>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</si>
  <si>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</si>
  <si>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</si>
  <si>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</si>
  <si>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</si>
  <si>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</si>
  <si>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</si>
  <si>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</si>
  <si>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</si>
  <si>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</si>
  <si>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</si>
  <si>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</si>
  <si>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</si>
  <si>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</si>
  <si>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</si>
  <si>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</si>
  <si>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</si>
  <si>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</si>
  <si>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</si>
  <si>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</si>
  <si>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</si>
  <si>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</si>
  <si>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</si>
  <si>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</si>
  <si>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</si>
  <si>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</si>
  <si>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</si>
  <si>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</si>
  <si>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</si>
  <si>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</si>
  <si>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</si>
  <si>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</si>
  <si>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</si>
  <si>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</si>
  <si>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</si>
  <si>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</si>
  <si>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</si>
  <si>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</si>
  <si>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</si>
  <si>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</si>
  <si>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</si>
  <si>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</si>
  <si>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</si>
  <si>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</si>
  <si>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</si>
  <si>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</si>
  <si>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</si>
  <si>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</si>
  <si>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</si>
  <si>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</si>
  <si>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</si>
  <si>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</si>
  <si>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</si>
  <si>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</si>
  <si>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</si>
  <si>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</si>
  <si>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</si>
  <si>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</si>
  <si>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</si>
  <si>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</si>
  <si>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</si>
  <si>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</si>
  <si>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</si>
  <si>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</si>
  <si>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</si>
  <si>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</si>
  <si>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</si>
  <si>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</si>
  <si>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</si>
  <si>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</si>
  <si>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</si>
  <si>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</si>
  <si>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</si>
  <si>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</si>
  <si>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</si>
  <si>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</si>
  <si>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</si>
  <si>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</si>
  <si>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</si>
  <si>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</si>
  <si>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</si>
  <si>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</si>
  <si>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</si>
  <si>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</si>
  <si>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</si>
  <si>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</si>
  <si>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</si>
  <si>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</si>
  <si>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</si>
  <si>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</si>
  <si>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</si>
  <si>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</si>
  <si>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</si>
  <si>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</si>
  <si>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</si>
  <si>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</si>
  <si>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</si>
  <si>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</si>
  <si>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</si>
  <si>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</si>
  <si>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</si>
  <si>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</si>
  <si>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</si>
  <si>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</si>
  <si>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</si>
  <si>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</si>
  <si>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</si>
  <si>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</si>
  <si>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</si>
  <si>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</si>
  <si>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</si>
  <si>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</si>
  <si>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</si>
  <si>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</si>
  <si>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</si>
  <si>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</si>
  <si>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</si>
  <si>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</si>
  <si>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</si>
  <si>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</si>
  <si>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</si>
  <si>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</si>
  <si>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</si>
  <si>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</si>
  <si>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</si>
  <si>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</si>
  <si>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</si>
  <si>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</si>
  <si>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</si>
  <si>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</si>
  <si>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</si>
  <si>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</si>
  <si>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</si>
  <si>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</si>
  <si>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</si>
  <si>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</si>
  <si>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</si>
  <si>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</si>
  <si>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</si>
  <si>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</si>
  <si>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</si>
  <si>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</si>
  <si>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</si>
  <si>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</si>
  <si>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</si>
  <si>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</si>
  <si>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</si>
  <si>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</si>
  <si>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</si>
  <si>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</si>
  <si>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</si>
  <si>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</si>
  <si>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</si>
  <si>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</si>
  <si>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</si>
  <si>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</si>
  <si>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</si>
  <si>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</si>
  <si>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</si>
  <si>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</si>
  <si>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</si>
  <si>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</si>
  <si>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</si>
  <si>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</si>
  <si>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</si>
  <si>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</si>
  <si>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</si>
  <si>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</si>
  <si>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</si>
  <si>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</si>
  <si>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</si>
  <si>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</si>
  <si>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</si>
  <si>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</si>
  <si>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</si>
  <si>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</si>
  <si>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</si>
  <si>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</si>
  <si>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</si>
  <si>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</si>
  <si>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</si>
  <si>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</si>
  <si>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</si>
  <si>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</si>
  <si>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</si>
  <si>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</si>
  <si>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</si>
  <si>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</si>
  <si>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</si>
  <si>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</si>
  <si>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</si>
  <si>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</si>
  <si>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</si>
  <si>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</si>
  <si>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</si>
  <si>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</si>
  <si>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</si>
  <si>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</si>
  <si>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</si>
  <si>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</si>
  <si>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</si>
  <si>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</si>
  <si>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</si>
  <si>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</si>
  <si>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</si>
  <si>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</si>
  <si>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</si>
  <si>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</si>
  <si>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</si>
  <si>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</si>
  <si>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</si>
  <si>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</si>
  <si>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</si>
  <si>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</si>
  <si>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</si>
  <si>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</si>
  <si>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</si>
  <si>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</si>
  <si>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</si>
  <si>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</si>
  <si>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</si>
  <si>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</si>
  <si>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</si>
  <si>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</si>
  <si>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</si>
  <si>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</si>
  <si>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</si>
  <si>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</si>
  <si>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</si>
  <si>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</si>
  <si>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</si>
  <si>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</si>
  <si>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</si>
  <si>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</si>
  <si>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</si>
  <si>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</si>
  <si>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</si>
  <si>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</si>
  <si>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</si>
  <si>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</si>
  <si>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</si>
  <si>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</si>
  <si>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</si>
  <si>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</si>
  <si>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</si>
  <si>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</si>
  <si>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</si>
  <si>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</si>
  <si>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</si>
  <si>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</si>
  <si>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</si>
  <si>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</si>
  <si>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</si>
  <si>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</si>
  <si>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</si>
  <si>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</si>
  <si>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</si>
  <si>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</si>
  <si>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</si>
  <si>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</si>
  <si>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</si>
  <si>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</si>
  <si>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</si>
  <si>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</si>
  <si>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</si>
  <si>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</si>
  <si>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</si>
  <si>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</si>
  <si>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</si>
  <si>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</si>
  <si>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</si>
  <si>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</si>
  <si>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</si>
  <si>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</si>
  <si>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</si>
  <si>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</si>
  <si>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</si>
  <si>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</si>
  <si>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</si>
  <si>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</si>
  <si>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</si>
  <si>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</si>
  <si>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</si>
  <si>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</si>
  <si>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</si>
  <si>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</si>
  <si>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</si>
  <si>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</si>
  <si>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</si>
  <si>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</si>
  <si>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</si>
  <si>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</si>
  <si>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</si>
  <si>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</si>
  <si>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</si>
  <si>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</si>
  <si>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</si>
  <si>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</si>
  <si>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</si>
  <si>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</si>
  <si>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</si>
  <si>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</si>
  <si>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</si>
  <si>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</si>
  <si>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</si>
  <si>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</si>
  <si>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</si>
  <si>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</si>
  <si>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</si>
  <si>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</si>
  <si>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</si>
  <si>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</si>
  <si>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</si>
  <si>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</si>
  <si>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</si>
  <si>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</si>
  <si>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</si>
  <si>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</si>
  <si>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</si>
  <si>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</si>
  <si>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</si>
  <si>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</si>
  <si>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</si>
  <si>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</si>
  <si>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</si>
  <si>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</si>
  <si>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</si>
  <si>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</si>
  <si>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</si>
  <si>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</si>
  <si>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</si>
  <si>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</si>
  <si>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</si>
  <si>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</si>
  <si>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</si>
  <si>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</si>
  <si>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</si>
  <si>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</si>
  <si>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</si>
  <si>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</si>
  <si>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</si>
  <si>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</si>
  <si>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</si>
  <si>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</si>
  <si>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</si>
  <si>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</si>
  <si>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</si>
  <si>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</si>
  <si>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</si>
  <si>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</si>
  <si>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</si>
  <si>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</si>
  <si>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</si>
  <si>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</si>
  <si>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</si>
  <si>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</si>
  <si>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</si>
  <si>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</si>
  <si>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</si>
  <si>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</si>
  <si>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</si>
  <si>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</si>
  <si>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</si>
  <si>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</si>
  <si>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</si>
  <si>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</si>
  <si>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</si>
  <si>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</si>
  <si>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</si>
  <si>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</si>
  <si>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</si>
  <si>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</si>
  <si>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</si>
  <si>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</si>
  <si>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</si>
  <si>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</si>
  <si>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</si>
  <si>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</si>
  <si>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</si>
  <si>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</si>
  <si>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</si>
  <si>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</si>
  <si>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</si>
  <si>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</si>
  <si>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</si>
  <si>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</si>
  <si>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</si>
  <si>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</si>
  <si>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</si>
  <si>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</si>
  <si>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</si>
  <si>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</si>
  <si>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</si>
  <si>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</si>
  <si>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</si>
  <si>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</si>
  <si>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</si>
  <si>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</si>
  <si>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</si>
  <si>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</si>
  <si>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</si>
  <si>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</si>
  <si>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</si>
  <si>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</si>
  <si>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</si>
  <si>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</si>
  <si>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</si>
  <si>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</si>
  <si>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</si>
  <si>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</si>
  <si>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</si>
  <si>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</si>
  <si>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</si>
  <si>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</si>
  <si>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</si>
  <si>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</si>
  <si>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</si>
  <si>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</si>
  <si>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</si>
  <si>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</si>
  <si>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</si>
  <si>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</si>
  <si>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</si>
  <si>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</si>
  <si>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</si>
  <si>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</si>
  <si>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</si>
  <si>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</si>
  <si>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</si>
  <si>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</si>
  <si>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</si>
  <si>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</si>
  <si>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</si>
  <si>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</si>
  <si>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</si>
  <si>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</si>
  <si>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</si>
  <si>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</si>
  <si>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</si>
  <si>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</si>
  <si>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</si>
  <si>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</si>
  <si>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</si>
  <si>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</si>
  <si>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</si>
  <si>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</si>
  <si>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</si>
  <si>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</si>
  <si>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</si>
  <si>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</si>
  <si>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</si>
  <si>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</si>
  <si>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</si>
  <si>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</si>
  <si>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</si>
  <si>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</si>
  <si>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</si>
  <si>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</si>
  <si>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</si>
  <si>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</si>
  <si>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</si>
  <si>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</si>
  <si>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</si>
  <si>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</si>
  <si>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</si>
  <si>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</si>
  <si>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</si>
  <si>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</si>
  <si>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</si>
  <si>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</si>
  <si>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</si>
  <si>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</si>
  <si>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</si>
  <si>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</si>
  <si>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</si>
  <si>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</si>
  <si>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</si>
  <si>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</si>
  <si>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</si>
  <si>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</si>
  <si>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</si>
  <si>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</si>
  <si>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</si>
  <si>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</si>
  <si>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</si>
  <si>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</si>
  <si>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</si>
  <si>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</si>
  <si>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</si>
  <si>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</si>
  <si>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</si>
  <si>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</si>
  <si>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</si>
  <si>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</si>
  <si>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</si>
  <si>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</si>
  <si>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</si>
  <si>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</si>
  <si>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</si>
  <si>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</si>
  <si>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</si>
  <si>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</si>
  <si>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</si>
  <si>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</si>
  <si>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</si>
  <si>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</si>
  <si>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</si>
  <si>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</si>
  <si>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</si>
  <si>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</si>
  <si>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</si>
  <si>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</si>
  <si>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</si>
  <si>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</si>
  <si>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</si>
  <si>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</si>
  <si>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</si>
  <si>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</si>
  <si>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</si>
  <si>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</si>
  <si>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</si>
  <si>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</si>
  <si>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</si>
  <si>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</si>
  <si>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</si>
  <si>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</si>
  <si>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</si>
  <si>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</si>
  <si>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</si>
  <si>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</si>
  <si>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</si>
  <si>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</si>
  <si>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</si>
  <si>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</si>
  <si>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</si>
  <si>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</si>
  <si>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</si>
  <si>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</si>
  <si>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</si>
  <si>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</si>
  <si>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</si>
  <si>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</si>
  <si>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</si>
  <si>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</si>
  <si>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</si>
  <si>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</si>
  <si>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</si>
  <si>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</si>
  <si>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</si>
  <si>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</si>
  <si>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</si>
  <si>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</si>
  <si>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</si>
  <si>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</si>
  <si>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</si>
  <si>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</si>
  <si>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</si>
  <si>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</si>
  <si>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</si>
  <si>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</si>
  <si>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</si>
  <si>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</si>
  <si>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</si>
  <si>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</si>
  <si>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</si>
  <si>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</si>
  <si>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</si>
  <si>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</si>
  <si>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</si>
  <si>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</si>
  <si>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</si>
  <si>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</si>
  <si>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</si>
  <si>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</si>
  <si>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</si>
  <si>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</si>
  <si>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</si>
  <si>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</si>
  <si>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</si>
  <si>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</si>
  <si>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</si>
  <si>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</si>
  <si>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</si>
  <si>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</si>
  <si>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</si>
  <si>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</si>
  <si>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</si>
  <si>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</si>
  <si>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</si>
  <si>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</si>
  <si>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</si>
  <si>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</si>
  <si>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</si>
  <si>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</si>
  <si>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</si>
  <si>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</si>
  <si>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</si>
  <si>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</si>
  <si>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</si>
  <si>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</si>
  <si>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</si>
  <si>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</si>
  <si>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</si>
  <si>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</si>
  <si>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</si>
  <si>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</si>
  <si>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</si>
  <si>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</si>
  <si>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</si>
  <si>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</si>
  <si>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</si>
  <si>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</si>
  <si>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</si>
  <si>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</si>
  <si>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</si>
  <si>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</si>
  <si>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</si>
  <si>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</si>
  <si>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</si>
  <si>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</si>
  <si>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</si>
  <si>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</si>
  <si>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</si>
  <si>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</si>
  <si>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</si>
  <si>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</si>
  <si>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</si>
  <si>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</si>
  <si>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</si>
  <si>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</si>
  <si>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</si>
  <si>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</si>
  <si>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</si>
  <si>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</si>
  <si>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</si>
  <si>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</si>
  <si>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</si>
  <si>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</si>
  <si>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</si>
  <si>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</si>
  <si>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</si>
  <si>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</si>
  <si>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</si>
  <si>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</si>
  <si>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</si>
  <si>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</si>
  <si>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</si>
  <si>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</si>
  <si>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</si>
  <si>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</si>
  <si>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</si>
  <si>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</si>
  <si>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</si>
  <si>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</si>
  <si>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</si>
  <si>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</si>
  <si>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</si>
  <si>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</si>
  <si>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</si>
  <si>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</si>
  <si>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</si>
  <si>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</si>
  <si>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</si>
  <si>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</si>
  <si>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</si>
  <si>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</si>
  <si>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</si>
  <si>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</si>
  <si>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</si>
  <si>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</si>
  <si>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</si>
  <si>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</si>
  <si>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</si>
  <si>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</si>
  <si>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</si>
  <si>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</si>
  <si>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</si>
  <si>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</si>
  <si>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</si>
  <si>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</si>
  <si>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</si>
  <si>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</si>
  <si>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</si>
  <si>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</si>
  <si>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</si>
  <si>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</si>
  <si>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</si>
  <si>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</si>
  <si>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</si>
  <si>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</si>
  <si>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</si>
  <si>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</si>
  <si>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</si>
  <si>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</si>
  <si>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</si>
  <si>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</si>
  <si>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</si>
  <si>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</si>
  <si>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</si>
  <si>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</si>
  <si>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</si>
  <si>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</si>
  <si>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</si>
  <si>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</si>
  <si>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</si>
  <si>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</si>
  <si>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</si>
  <si>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</si>
  <si>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</si>
  <si>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</si>
  <si>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</si>
  <si>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</si>
  <si>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</si>
  <si>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</si>
  <si>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</si>
  <si>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</si>
  <si>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</si>
  <si>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</si>
  <si>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</si>
  <si>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</si>
  <si>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</si>
  <si>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</si>
  <si>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</si>
  <si>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</si>
  <si>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</si>
  <si>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</si>
  <si>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</si>
  <si>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</si>
  <si>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</si>
  <si>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</si>
  <si>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</si>
  <si>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</si>
  <si>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</si>
  <si>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</si>
  <si>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</si>
  <si>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</si>
  <si>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</si>
  <si>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</si>
  <si>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</si>
  <si>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</si>
  <si>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</si>
  <si>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</si>
  <si>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</si>
  <si>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</si>
  <si>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</si>
  <si>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</si>
  <si>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</si>
  <si>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</si>
  <si>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</si>
  <si>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</si>
  <si>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</si>
  <si>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</si>
  <si>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</si>
  <si>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</si>
  <si>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</si>
  <si>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</si>
  <si>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</si>
  <si>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</si>
  <si>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</si>
  <si>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</si>
  <si>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</si>
  <si>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</si>
  <si>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</si>
  <si>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</si>
  <si>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</si>
  <si>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</si>
  <si>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</si>
  <si>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</si>
  <si>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</si>
  <si>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</si>
  <si>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</si>
  <si>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</si>
  <si>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</si>
  <si>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</si>
  <si>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</si>
  <si>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</si>
  <si>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</si>
  <si>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</si>
  <si>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</si>
  <si>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</si>
  <si>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</si>
  <si>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</si>
  <si>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</si>
  <si>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</si>
  <si>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</si>
  <si>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</si>
  <si>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</si>
  <si>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</si>
  <si>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</si>
  <si>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</si>
  <si>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</si>
  <si>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</si>
  <si>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</si>
  <si>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</si>
  <si>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</si>
  <si>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</si>
  <si>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</si>
  <si>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</si>
  <si>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</si>
  <si>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</si>
  <si>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</si>
  <si>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</si>
  <si>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</si>
  <si>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</si>
  <si>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</si>
  <si>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</si>
  <si>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</si>
  <si>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</si>
  <si>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</si>
  <si>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</si>
  <si>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</si>
  <si>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</si>
  <si>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</si>
  <si>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</si>
  <si>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</si>
  <si>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</si>
  <si>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</si>
  <si>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</si>
  <si>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</si>
  <si>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</si>
  <si>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</si>
  <si>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</si>
  <si>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</si>
  <si>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</si>
  <si>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</si>
  <si>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</si>
  <si>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</si>
  <si>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</si>
  <si>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</si>
  <si>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</si>
  <si>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</si>
  <si>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</si>
  <si>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</si>
  <si>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</si>
  <si>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</si>
  <si>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</si>
  <si>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</si>
  <si>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</si>
  <si>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</si>
  <si>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</si>
  <si>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</si>
  <si>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</si>
  <si>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</si>
  <si>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</si>
  <si>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</si>
  <si>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</si>
  <si>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</si>
  <si>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</si>
  <si>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</si>
  <si>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</si>
  <si>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</si>
  <si>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</si>
  <si>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</si>
  <si>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</si>
  <si>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</si>
  <si>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</si>
  <si>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</si>
  <si>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</si>
  <si>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</si>
  <si>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</si>
  <si>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</si>
  <si>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</si>
  <si>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</si>
  <si>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</si>
  <si>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</si>
  <si>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</si>
  <si>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</si>
  <si>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</si>
  <si>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</si>
  <si>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</si>
  <si>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</si>
  <si>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</si>
  <si>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</si>
  <si>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</si>
  <si>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</si>
  <si>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</si>
  <si>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</si>
  <si>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</si>
  <si>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</si>
  <si>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</si>
  <si>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</si>
  <si>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</si>
  <si>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</si>
  <si>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</si>
  <si>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</si>
  <si>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</si>
  <si>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</si>
  <si>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</si>
  <si>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</si>
  <si>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</si>
  <si>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</si>
  <si>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</si>
  <si>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</si>
  <si>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</si>
  <si>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</si>
  <si>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</si>
  <si>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</si>
  <si>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</si>
  <si>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</si>
  <si>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</si>
  <si>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</si>
  <si>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</si>
  <si>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</si>
  <si>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</si>
  <si>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</si>
  <si>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</si>
  <si>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</si>
  <si>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</si>
  <si>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</si>
  <si>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</si>
  <si>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</si>
  <si>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</si>
  <si>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</si>
  <si>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</si>
  <si>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</si>
  <si>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</si>
  <si>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</si>
  <si>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</si>
  <si>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</si>
  <si>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</si>
  <si>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</si>
  <si>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</si>
  <si>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</si>
  <si>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</si>
  <si>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</si>
  <si>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</si>
  <si>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</si>
  <si>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</si>
  <si>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</si>
  <si>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</si>
  <si>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</si>
  <si>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</si>
  <si>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</si>
  <si>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</si>
  <si>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</si>
  <si>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</si>
  <si>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</si>
  <si>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</si>
  <si>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</si>
  <si>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</si>
  <si>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</si>
  <si>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</si>
  <si>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</si>
  <si>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</si>
  <si>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</si>
  <si>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</si>
  <si>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</si>
  <si>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</si>
  <si>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</si>
  <si>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</si>
  <si>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</si>
  <si>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</si>
  <si>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</si>
  <si>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</si>
  <si>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</si>
  <si>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</si>
  <si>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</si>
  <si>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</si>
  <si>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</si>
  <si>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</si>
  <si>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</si>
  <si>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</si>
  <si>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</si>
  <si>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</si>
  <si>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</si>
  <si>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</si>
  <si>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</si>
  <si>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</si>
  <si>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</si>
  <si>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</si>
  <si>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</si>
  <si>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</si>
  <si>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</si>
  <si>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</si>
  <si>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</si>
  <si>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</si>
  <si>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</si>
  <si>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</si>
  <si>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</si>
  <si>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</si>
  <si>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</si>
  <si>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</si>
  <si>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</si>
  <si>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</si>
  <si>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</si>
  <si>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</si>
  <si>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</si>
  <si>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</si>
  <si>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</si>
  <si>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</si>
  <si>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</si>
  <si>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</si>
  <si>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</si>
  <si>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</si>
  <si>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</si>
  <si>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</si>
  <si>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</si>
  <si>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</si>
  <si>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</si>
  <si>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</si>
  <si>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</si>
  <si>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</si>
  <si>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</si>
  <si>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</si>
  <si>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</si>
  <si>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</si>
  <si>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</si>
  <si>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</si>
  <si>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</si>
  <si>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</si>
  <si>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</si>
  <si>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</si>
  <si>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</si>
  <si>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</si>
  <si>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</si>
  <si>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</si>
  <si>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</si>
  <si>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</si>
  <si>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</si>
  <si>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</si>
  <si>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</si>
  <si>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</si>
  <si>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</si>
  <si>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</si>
  <si>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</si>
  <si>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</si>
  <si>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</si>
  <si>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</si>
  <si>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</si>
  <si>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</si>
  <si>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</si>
  <si>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</si>
  <si>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</si>
  <si>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</si>
  <si>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</si>
  <si>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</si>
  <si>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</si>
  <si>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</si>
  <si>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</si>
  <si>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</si>
  <si>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</si>
  <si>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</si>
  <si>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</si>
  <si>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</si>
  <si>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</si>
  <si>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</si>
  <si>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</si>
  <si>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</si>
  <si>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</si>
  <si>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</si>
  <si>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</si>
  <si>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</si>
  <si>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</si>
  <si>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</si>
  <si>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</si>
  <si>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</si>
  <si>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</si>
  <si>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</si>
  <si>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</si>
  <si>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</si>
  <si>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</si>
  <si>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</si>
  <si>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</si>
  <si>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</si>
  <si>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</si>
  <si>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</si>
  <si>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</si>
  <si>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</si>
  <si>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</si>
  <si>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</si>
  <si>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</si>
  <si>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</si>
  <si>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</si>
  <si>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</si>
  <si>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</si>
  <si>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</si>
  <si>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</si>
  <si>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</si>
  <si>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</si>
  <si>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</si>
  <si>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</si>
  <si>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</si>
  <si>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</si>
  <si>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</si>
  <si>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</si>
  <si>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</si>
  <si>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</si>
  <si>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</si>
  <si>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</si>
  <si>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</si>
  <si>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</si>
  <si>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</si>
  <si>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</si>
  <si>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</si>
  <si>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</si>
  <si>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</si>
  <si>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</si>
  <si>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</si>
  <si>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</si>
  <si>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</si>
  <si>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</si>
  <si>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</si>
  <si>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</si>
  <si>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</si>
  <si>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</si>
  <si>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</si>
  <si>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</si>
  <si>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</si>
  <si>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</si>
  <si>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</si>
  <si>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</si>
  <si>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</si>
  <si>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</si>
  <si>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</si>
  <si>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</si>
  <si>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</si>
  <si>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</si>
  <si>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</si>
  <si>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</si>
  <si>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</si>
  <si>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</si>
  <si>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</si>
  <si>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</si>
  <si>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</si>
  <si>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</si>
  <si>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</si>
  <si>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</si>
  <si>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</si>
  <si>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</si>
  <si>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</si>
  <si>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</si>
  <si>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</si>
  <si>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</si>
  <si>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</si>
  <si>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</si>
  <si>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</si>
  <si>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</si>
  <si>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</si>
  <si>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</si>
  <si>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</si>
  <si>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</si>
  <si>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</si>
  <si>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</si>
  <si>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</si>
  <si>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</si>
  <si>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</si>
  <si>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</si>
  <si>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</si>
  <si>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</si>
  <si>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</si>
  <si>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</si>
  <si>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</si>
  <si>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</si>
  <si>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</si>
  <si>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</si>
  <si>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</si>
  <si>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</si>
  <si>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</si>
  <si>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</si>
  <si>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</si>
  <si>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</si>
  <si>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</si>
  <si>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</si>
  <si>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</si>
  <si>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</si>
  <si>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</si>
  <si>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</si>
  <si>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</si>
  <si>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</si>
  <si>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</si>
  <si>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</si>
  <si>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</si>
  <si>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</si>
  <si>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</si>
  <si>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</si>
  <si>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</si>
  <si>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</si>
  <si>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</si>
  <si>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</si>
  <si>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</si>
  <si>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</si>
  <si>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</si>
  <si>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</si>
  <si>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</si>
  <si>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</si>
  <si>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</si>
  <si>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</si>
  <si>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</si>
  <si>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</si>
  <si>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</si>
  <si>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</si>
  <si>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</si>
  <si>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</si>
  <si>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</si>
  <si>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</si>
  <si>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</si>
  <si>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</si>
  <si>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</si>
  <si>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</si>
  <si>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</si>
  <si>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</si>
  <si>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</si>
  <si>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</si>
  <si>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</si>
  <si>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</si>
  <si>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</si>
  <si>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</si>
  <si>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</si>
  <si>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</si>
  <si>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</si>
  <si>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</si>
  <si>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</si>
  <si>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</si>
  <si>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</si>
  <si>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</si>
  <si>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</si>
  <si>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</si>
  <si>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</si>
  <si>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</si>
  <si>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</si>
  <si>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</si>
  <si>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</si>
  <si>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</si>
  <si>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</si>
  <si>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</si>
  <si>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</si>
  <si>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</si>
  <si>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</si>
  <si>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</si>
  <si>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</si>
  <si>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</si>
  <si>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</si>
  <si>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</si>
  <si>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</si>
  <si>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</si>
  <si>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</si>
  <si>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</si>
  <si>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</si>
  <si>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</si>
  <si>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</si>
  <si>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</si>
  <si>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</si>
  <si>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</si>
  <si>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</si>
  <si>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</si>
  <si>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</si>
  <si>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</si>
  <si>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</si>
  <si>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</si>
  <si>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</si>
  <si>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</si>
  <si>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</si>
  <si>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</si>
  <si>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</si>
  <si>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</si>
  <si>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</si>
  <si>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</si>
  <si>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</si>
  <si>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</si>
  <si>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</si>
  <si>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</si>
  <si>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</si>
  <si>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</si>
  <si>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</si>
  <si>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</si>
  <si>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</si>
  <si>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</si>
  <si>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</si>
  <si>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</si>
  <si>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</si>
  <si>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</si>
  <si>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</si>
  <si>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</si>
  <si>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</si>
  <si>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</si>
  <si>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</si>
  <si>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</si>
  <si>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</si>
  <si>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</si>
  <si>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</si>
  <si>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</si>
  <si>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</si>
  <si>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</si>
  <si>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</si>
  <si>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</si>
  <si>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</si>
  <si>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</si>
  <si>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</si>
  <si>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</si>
  <si>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</si>
  <si>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</si>
  <si>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</si>
  <si>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</si>
  <si>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</si>
  <si>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</si>
  <si>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</si>
  <si>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</si>
  <si>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</si>
  <si>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</si>
  <si>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</si>
  <si>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</si>
  <si>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</si>
  <si>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</si>
  <si>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</si>
  <si>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</si>
  <si>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</si>
  <si>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</si>
  <si>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</si>
  <si>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</si>
  <si>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</si>
  <si>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</si>
  <si>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</si>
  <si>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</si>
  <si>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</si>
  <si>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</si>
  <si>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</si>
  <si>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</si>
  <si>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</si>
  <si>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</si>
  <si>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</si>
  <si>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</si>
  <si>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</si>
  <si>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</si>
  <si>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</si>
  <si>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</si>
  <si>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</si>
  <si>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</si>
  <si>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</si>
  <si>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</si>
  <si>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</si>
  <si>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</si>
  <si>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</si>
  <si>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</si>
  <si>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</si>
  <si>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</si>
  <si>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</si>
  <si>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</si>
  <si>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</si>
  <si>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</si>
  <si>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</si>
  <si>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</si>
  <si>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</si>
  <si>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</si>
  <si>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</si>
  <si>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</si>
  <si>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</si>
  <si>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</si>
  <si>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</si>
  <si>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</si>
  <si>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</si>
  <si>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</si>
  <si>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</si>
  <si>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</si>
  <si>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</si>
  <si>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</si>
  <si>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</si>
  <si>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</si>
  <si>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</si>
  <si>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</si>
  <si>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</si>
  <si>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</si>
  <si>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</si>
  <si>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</si>
  <si>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</si>
  <si>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</si>
  <si>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</si>
  <si>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</si>
  <si>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</si>
  <si>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</si>
  <si>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</si>
  <si>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</si>
  <si>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</si>
  <si>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</si>
  <si>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</si>
  <si>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</si>
  <si>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</si>
  <si>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</si>
  <si>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</si>
  <si>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</si>
  <si>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</si>
  <si>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</si>
  <si>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</si>
  <si>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</si>
  <si>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</si>
  <si>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</si>
  <si>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</si>
  <si>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</si>
  <si>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</si>
  <si>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</si>
  <si>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</si>
  <si>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</si>
  <si>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</si>
  <si>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</si>
  <si>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</si>
  <si>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</si>
  <si>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</si>
  <si>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</si>
  <si>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</si>
  <si>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</si>
  <si>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</si>
  <si>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</si>
  <si>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</si>
  <si>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</si>
  <si>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</si>
  <si>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</si>
  <si>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</si>
  <si>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</si>
  <si>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</si>
  <si>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</si>
  <si>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</si>
  <si>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</si>
  <si>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</si>
  <si>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</si>
  <si>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</si>
  <si>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</si>
  <si>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</si>
  <si>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</si>
  <si>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</si>
  <si>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</si>
  <si>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</si>
  <si>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</si>
  <si>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</si>
  <si>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</si>
  <si>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</si>
  <si>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</si>
  <si>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</si>
  <si>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</si>
  <si>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</si>
  <si>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</si>
  <si>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</si>
  <si>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</si>
  <si>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</si>
  <si>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</si>
  <si>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</si>
  <si>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</si>
  <si>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</si>
  <si>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</si>
  <si>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</si>
  <si>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</si>
  <si>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</si>
  <si>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</si>
  <si>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</si>
  <si>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</si>
  <si>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</si>
  <si>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</si>
  <si>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</si>
  <si>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</si>
  <si>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</si>
  <si>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</si>
  <si>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</si>
  <si>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</si>
  <si>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</si>
  <si>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</si>
  <si>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</si>
  <si>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</si>
  <si>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</si>
  <si>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</si>
  <si>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</si>
  <si>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</si>
  <si>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</si>
  <si>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</si>
  <si>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</si>
  <si>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</si>
  <si>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</si>
  <si>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</si>
  <si>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</si>
  <si>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</si>
  <si>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</si>
  <si>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</si>
  <si>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</si>
  <si>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</si>
  <si>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</si>
  <si>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</si>
  <si>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</si>
  <si>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</si>
  <si>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</si>
  <si>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</si>
  <si>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</si>
  <si>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</si>
  <si>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</si>
  <si>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</si>
  <si>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</si>
  <si>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</si>
  <si>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</si>
  <si>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</si>
  <si>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</si>
  <si>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</si>
  <si>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</si>
  <si>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</si>
  <si>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</si>
  <si>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</si>
  <si>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</si>
  <si>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</si>
  <si>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</si>
  <si>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</si>
  <si>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</si>
  <si>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</si>
  <si>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</si>
  <si>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</si>
  <si>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</si>
  <si>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</si>
  <si>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</si>
  <si>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</si>
  <si>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</si>
  <si>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</si>
  <si>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</si>
  <si>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</si>
  <si>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</si>
  <si>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</si>
  <si>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</si>
  <si>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</si>
  <si>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</si>
  <si>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</si>
  <si>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</si>
  <si>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</si>
  <si>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</si>
  <si>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</si>
  <si>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</si>
  <si>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</si>
  <si>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</si>
  <si>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</si>
  <si>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</si>
  <si>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</si>
  <si>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</si>
  <si>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</si>
  <si>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</si>
  <si>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</si>
  <si>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</si>
  <si>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</si>
  <si>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</si>
  <si>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</si>
  <si>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</si>
  <si>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</si>
  <si>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</si>
  <si>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</si>
  <si>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</si>
  <si>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</si>
  <si>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</si>
  <si>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</si>
  <si>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</si>
  <si>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</si>
  <si>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</si>
  <si>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</si>
  <si>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</si>
  <si>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</si>
  <si>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</si>
  <si>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</si>
  <si>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</si>
  <si>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</si>
  <si>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</si>
  <si>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</si>
  <si>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</si>
  <si>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</si>
  <si>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</si>
  <si>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</si>
  <si>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</si>
  <si>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</si>
  <si>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</si>
  <si>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</si>
  <si>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</si>
  <si>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</si>
  <si>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</si>
  <si>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</si>
  <si>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</si>
  <si>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</si>
  <si>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</si>
  <si>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</si>
  <si>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</si>
  <si>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</si>
  <si>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</si>
  <si>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</si>
  <si>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</si>
  <si>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</si>
  <si>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</si>
  <si>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</si>
  <si>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</si>
  <si>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</si>
  <si>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</si>
  <si>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</si>
  <si>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</si>
  <si>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</si>
  <si>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</si>
  <si>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</si>
  <si>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</si>
  <si>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</si>
  <si>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</si>
  <si>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</si>
  <si>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</si>
  <si>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</si>
  <si>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</si>
  <si>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</si>
  <si>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</si>
  <si>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</si>
  <si>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</si>
  <si>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</si>
  <si>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</si>
  <si>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</si>
  <si>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</si>
  <si>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</si>
  <si>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</si>
  <si>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</si>
  <si>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</si>
  <si>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</si>
  <si>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</si>
  <si>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</si>
  <si>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</si>
  <si>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</si>
  <si>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</si>
  <si>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</si>
  <si>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</si>
  <si>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</si>
  <si>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</si>
  <si>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</si>
  <si>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</si>
  <si>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</si>
  <si>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</si>
  <si>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</si>
  <si>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</si>
  <si>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</si>
  <si>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</si>
  <si>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</si>
  <si>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</si>
  <si>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</si>
  <si>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</si>
  <si>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</si>
  <si>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</si>
  <si>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</si>
  <si>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</si>
  <si>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</si>
  <si>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</si>
  <si>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</si>
  <si>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</si>
  <si>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</si>
  <si>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</si>
  <si>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</si>
  <si>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</si>
  <si>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</si>
  <si>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</si>
  <si>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</si>
  <si>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</si>
  <si>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</si>
  <si>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</si>
  <si>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</si>
  <si>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</si>
  <si>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</si>
  <si>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</si>
  <si>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</si>
  <si>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</si>
  <si>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</si>
  <si>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</si>
  <si>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</si>
  <si>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</si>
  <si>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</si>
  <si>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</si>
  <si>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</si>
  <si>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</si>
  <si>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</si>
  <si>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</si>
  <si>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</si>
  <si>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</si>
  <si>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</si>
  <si>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</si>
  <si>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</si>
  <si>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</si>
  <si>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</si>
  <si>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</si>
  <si>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</si>
  <si>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</si>
  <si>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</si>
  <si>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</si>
  <si>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</si>
  <si>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</si>
  <si>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</si>
  <si>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</si>
  <si>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</si>
  <si>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</si>
  <si>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</si>
  <si>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</si>
  <si>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</si>
  <si>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</si>
  <si>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</si>
  <si>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</si>
  <si>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</si>
  <si>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</si>
  <si>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</si>
  <si>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</si>
  <si>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</si>
  <si>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</si>
  <si>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</si>
  <si>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</si>
  <si>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</si>
  <si>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</si>
  <si>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</si>
  <si>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</si>
  <si>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</si>
  <si>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</si>
  <si>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</si>
  <si>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</si>
  <si>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</si>
  <si>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</si>
  <si>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</si>
  <si>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</si>
  <si>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</si>
  <si>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</si>
  <si>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</si>
  <si>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</si>
  <si>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</si>
  <si>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</si>
  <si>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</si>
  <si>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</si>
  <si>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</si>
  <si>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</si>
  <si>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</si>
  <si>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</si>
  <si>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</si>
  <si>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</si>
  <si>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</si>
  <si>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</si>
  <si>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</si>
  <si>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</si>
  <si>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</si>
  <si>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</si>
  <si>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</si>
  <si>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</si>
  <si>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</si>
  <si>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</si>
  <si>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</si>
  <si>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</si>
  <si>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</si>
  <si>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</si>
  <si>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</si>
  <si>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</si>
  <si>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</si>
  <si>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</si>
  <si>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</si>
  <si>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</si>
  <si>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</si>
  <si>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</si>
  <si>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</si>
  <si>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</si>
  <si>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</si>
  <si>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</si>
  <si>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</si>
  <si>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</si>
  <si>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</si>
  <si>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</si>
  <si>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</si>
  <si>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</si>
  <si>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</si>
  <si>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</si>
  <si>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</si>
  <si>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</si>
  <si>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</si>
  <si>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</si>
  <si>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</si>
  <si>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</si>
  <si>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</si>
  <si>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</si>
  <si>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</si>
  <si>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</si>
  <si>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</si>
  <si>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</si>
  <si>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</si>
  <si>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</si>
  <si>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</si>
  <si>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</si>
  <si>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</si>
  <si>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</si>
  <si>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</si>
  <si>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</si>
  <si>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</si>
  <si>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</si>
  <si>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</si>
  <si>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</si>
  <si>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</si>
  <si>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</si>
  <si>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</si>
  <si>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</si>
  <si>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</si>
  <si>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</si>
  <si>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</si>
  <si>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</si>
  <si>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</si>
  <si>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</si>
  <si>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</si>
  <si>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</si>
  <si>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</si>
  <si>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</si>
  <si>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</si>
  <si>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</si>
  <si>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</si>
  <si>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</si>
  <si>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</si>
  <si>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</si>
  <si>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</si>
  <si>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</si>
  <si>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</si>
  <si>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</si>
  <si>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</si>
  <si>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</si>
  <si>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</si>
  <si>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</si>
  <si>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</si>
  <si>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</si>
  <si>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</si>
  <si>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</si>
  <si>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</si>
  <si>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</si>
  <si>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</si>
  <si>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</si>
  <si>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</si>
  <si>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</si>
  <si>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</si>
  <si>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</si>
  <si>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</si>
  <si>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</si>
  <si>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</si>
  <si>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</si>
  <si>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</si>
  <si>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</si>
  <si>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</si>
  <si>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</si>
  <si>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</si>
  <si>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</si>
  <si>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</si>
  <si>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</si>
  <si>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</si>
  <si>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</si>
  <si>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</si>
  <si>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</si>
  <si>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</si>
  <si>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</si>
  <si>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</si>
  <si>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</si>
  <si>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</si>
  <si>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</si>
  <si>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</si>
  <si>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</si>
  <si>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</si>
  <si>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</si>
  <si>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</si>
  <si>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</si>
  <si>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</si>
  <si>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</si>
  <si>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</si>
  <si>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</si>
  <si>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</si>
  <si>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</si>
  <si>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</si>
  <si>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</si>
  <si>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</si>
  <si>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</si>
  <si>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</si>
  <si>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</si>
  <si>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</si>
  <si>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</si>
  <si>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</si>
  <si>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</si>
  <si>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</si>
  <si>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</si>
  <si>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</si>
  <si>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</si>
  <si>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</si>
  <si>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</si>
  <si>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</si>
  <si>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</si>
  <si>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</si>
  <si>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</si>
  <si>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</si>
  <si>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</si>
  <si>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</si>
  <si>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</si>
  <si>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</si>
  <si>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</si>
  <si>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</si>
  <si>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</si>
  <si>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</si>
  <si>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</si>
  <si>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</si>
  <si>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</si>
  <si>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</si>
  <si>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</si>
  <si>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</si>
  <si>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</si>
  <si>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</si>
  <si>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</si>
  <si>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</si>
  <si>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</si>
  <si>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</si>
  <si>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</si>
  <si>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</si>
  <si>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</si>
  <si>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</si>
  <si>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</si>
  <si>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</si>
  <si>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</si>
  <si>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</si>
  <si>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</si>
  <si>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</si>
  <si>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</si>
  <si>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</si>
  <si>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</si>
  <si>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</si>
  <si>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</si>
  <si>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</si>
  <si>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</si>
  <si>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</si>
  <si>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</si>
  <si>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</si>
  <si>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</si>
  <si>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</si>
  <si>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</si>
  <si>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</si>
  <si>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</si>
  <si>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</si>
  <si>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</si>
  <si>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</si>
  <si>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</si>
  <si>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</si>
  <si>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</si>
  <si>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</si>
  <si>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</si>
  <si>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</si>
  <si>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</si>
  <si>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</si>
  <si>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</si>
  <si>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</si>
  <si>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</si>
  <si>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</si>
  <si>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</si>
  <si>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</si>
  <si>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</si>
  <si>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</si>
  <si>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</si>
  <si>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</si>
  <si>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</si>
  <si>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</si>
  <si>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</si>
  <si>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</si>
  <si>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</si>
  <si>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</si>
  <si>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</si>
  <si>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</si>
  <si>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</si>
  <si>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</si>
  <si>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</si>
  <si>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</si>
  <si>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</si>
  <si>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</si>
  <si>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</si>
  <si>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</si>
  <si>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</si>
  <si>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</si>
  <si>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</si>
  <si>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</si>
  <si>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</si>
  <si>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</si>
  <si>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</si>
  <si>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</si>
  <si>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</si>
  <si>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</si>
  <si>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</si>
  <si>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</si>
  <si>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</si>
  <si>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</si>
  <si>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</si>
  <si>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</si>
  <si>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</si>
  <si>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</si>
  <si>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</si>
  <si>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</si>
  <si>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</si>
  <si>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</si>
  <si>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</si>
  <si>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</si>
  <si>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</si>
  <si>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</si>
  <si>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</si>
  <si>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</si>
  <si>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</si>
  <si>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</si>
  <si>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</si>
  <si>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</si>
  <si>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</si>
  <si>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</si>
  <si>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</si>
  <si>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</si>
  <si>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</si>
  <si>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</si>
  <si>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</si>
  <si>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</si>
  <si>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</si>
  <si>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</si>
  <si>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</si>
  <si>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</si>
  <si>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</si>
  <si>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</si>
  <si>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</si>
  <si>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</si>
  <si>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</si>
  <si>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</si>
  <si>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</si>
  <si>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</si>
  <si>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</si>
  <si>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</si>
  <si>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</si>
  <si>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</si>
  <si>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</si>
  <si>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</si>
  <si>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</si>
  <si>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</si>
  <si>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</si>
  <si>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</si>
  <si>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</si>
  <si>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</si>
  <si>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</si>
  <si>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</si>
  <si>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</si>
  <si>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</si>
  <si>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</si>
  <si>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</si>
  <si>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</si>
  <si>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</si>
  <si>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</si>
  <si>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</si>
  <si>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</si>
  <si>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</si>
  <si>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</si>
  <si>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</si>
  <si>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</si>
  <si>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</si>
  <si>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</si>
  <si>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</si>
  <si>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</si>
  <si>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</si>
  <si>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</si>
  <si>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</si>
  <si>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</si>
  <si>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</si>
  <si>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</si>
  <si>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</si>
  <si>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</si>
  <si>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</si>
  <si>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</si>
  <si>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</si>
  <si>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</si>
  <si>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</si>
  <si>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</si>
  <si>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</si>
  <si>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</si>
  <si>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</si>
  <si>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</si>
  <si>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</si>
  <si>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</si>
  <si>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</si>
  <si>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</si>
  <si>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</si>
  <si>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</si>
  <si>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</si>
  <si>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</si>
  <si>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</si>
  <si>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</si>
  <si>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</si>
  <si>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</si>
  <si>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</si>
  <si>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</si>
  <si>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</si>
  <si>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</si>
  <si>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</si>
  <si>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</si>
  <si>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</si>
  <si>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</si>
  <si>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</si>
  <si>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</si>
  <si>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</si>
  <si>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</si>
  <si>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</si>
  <si>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</si>
  <si>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</si>
  <si>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</si>
  <si>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</si>
  <si>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</si>
  <si>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</si>
  <si>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</si>
  <si>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</si>
  <si>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</si>
  <si>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</si>
  <si>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</si>
  <si>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</si>
  <si>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</si>
  <si>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</si>
  <si>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</si>
  <si>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</si>
  <si>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</si>
  <si>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</si>
  <si>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</si>
  <si>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</si>
  <si>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</si>
  <si>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</si>
  <si>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</si>
  <si>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</si>
  <si>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</si>
  <si>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</si>
  <si>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</si>
  <si>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</si>
  <si>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</si>
  <si>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</si>
  <si>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</si>
  <si>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</si>
  <si>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</si>
  <si>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</si>
  <si>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</si>
  <si>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</si>
  <si>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</si>
  <si>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</si>
  <si>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</si>
  <si>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</si>
  <si>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</si>
  <si>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</si>
  <si>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</si>
  <si>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</si>
  <si>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</si>
  <si>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</si>
  <si>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</si>
  <si>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</si>
  <si>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</si>
  <si>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</si>
  <si>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</si>
  <si>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</si>
  <si>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</si>
  <si>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</si>
  <si>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</si>
  <si>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</si>
  <si>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</si>
  <si>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</si>
  <si>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</si>
  <si>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</si>
  <si>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</si>
  <si>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</si>
  <si>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</si>
  <si>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</si>
  <si>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</si>
  <si>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</si>
  <si>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</si>
  <si>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</si>
  <si>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</si>
  <si>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</si>
  <si>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</si>
  <si>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</si>
  <si>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</si>
  <si>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</si>
  <si>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</si>
  <si>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</si>
  <si>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</si>
  <si>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</si>
  <si>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</si>
  <si>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</si>
  <si>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</si>
  <si>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</si>
  <si>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</si>
  <si>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</si>
  <si>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</si>
  <si>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</si>
  <si>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</si>
  <si>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</si>
  <si>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</si>
  <si>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</si>
  <si>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</si>
  <si>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</si>
  <si>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</si>
  <si>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</si>
  <si>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</si>
  <si>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</si>
  <si>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</si>
  <si>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</si>
  <si>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</si>
  <si>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</si>
  <si>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</si>
  <si>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</si>
  <si>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</si>
  <si>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</si>
  <si>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</si>
  <si>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</si>
  <si>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</si>
  <si>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</si>
  <si>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</si>
  <si>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</si>
  <si>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</si>
  <si>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</si>
  <si>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</si>
  <si>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</si>
  <si>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</si>
  <si>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</si>
  <si>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</si>
  <si>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</si>
  <si>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</si>
  <si>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</si>
  <si>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</si>
  <si>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</si>
  <si>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</si>
  <si>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</si>
  <si>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</si>
  <si>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</si>
  <si>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</si>
  <si>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</si>
  <si>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</si>
  <si>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</si>
  <si>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</si>
  <si>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</si>
  <si>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</si>
  <si>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</si>
  <si>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</si>
  <si>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</si>
  <si>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</si>
  <si>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</si>
  <si>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</si>
  <si>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</si>
  <si>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</si>
  <si>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</si>
  <si>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</si>
  <si>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</si>
  <si>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</si>
  <si>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</si>
  <si>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</si>
  <si>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</si>
  <si>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</si>
  <si>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</si>
  <si>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</si>
  <si>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</si>
  <si>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</si>
  <si>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</si>
  <si>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</si>
  <si>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</si>
  <si>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</si>
  <si>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</si>
  <si>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</si>
  <si>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</si>
  <si>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</si>
  <si>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</si>
  <si>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</si>
  <si>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</si>
  <si>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</si>
  <si>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</si>
  <si>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</si>
  <si>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</si>
  <si>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</si>
  <si>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</si>
  <si>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</si>
  <si>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</si>
  <si>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</si>
  <si>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</si>
  <si>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</si>
  <si>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</si>
  <si>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</si>
  <si>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</si>
  <si>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</si>
  <si>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</si>
  <si>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</si>
  <si>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</si>
  <si>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</si>
  <si>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</si>
  <si>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</si>
  <si>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</si>
  <si>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</si>
  <si>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</si>
  <si>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</si>
  <si>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</si>
  <si>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</si>
  <si>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</si>
  <si>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</si>
  <si>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</si>
  <si>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</si>
  <si>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</si>
  <si>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</si>
  <si>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</si>
  <si>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</si>
  <si>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</si>
  <si>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</si>
  <si>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</si>
  <si>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</si>
  <si>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</si>
  <si>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</si>
  <si>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</si>
  <si>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</si>
  <si>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</si>
  <si>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</si>
  <si>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</si>
  <si>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</si>
  <si>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</si>
  <si>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</si>
  <si>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</si>
  <si>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</si>
  <si>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</si>
  <si>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</si>
  <si>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</si>
  <si>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</si>
  <si>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</si>
  <si>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</si>
  <si>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</si>
  <si>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</si>
  <si>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</si>
  <si>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</si>
  <si>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</si>
  <si>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</si>
  <si>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</si>
  <si>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</si>
  <si>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</si>
  <si>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</si>
  <si>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</si>
  <si>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</si>
  <si>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</si>
  <si>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</si>
  <si>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</si>
  <si>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</si>
  <si>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</si>
  <si>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</si>
  <si>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</si>
  <si>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</si>
  <si>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</si>
  <si>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</si>
  <si>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</si>
  <si>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</si>
  <si>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</si>
  <si>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</si>
  <si>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</si>
  <si>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</si>
  <si>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</si>
  <si>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</si>
  <si>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</si>
  <si>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</si>
  <si>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</si>
  <si>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</si>
  <si>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</si>
  <si>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</si>
  <si>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</si>
  <si>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</si>
  <si>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</si>
  <si>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</si>
  <si>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</si>
  <si>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</si>
  <si>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</si>
  <si>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</si>
  <si>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</si>
  <si>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</si>
  <si>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</si>
  <si>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</si>
  <si>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</si>
  <si>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</si>
  <si>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</si>
  <si>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</si>
  <si>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</si>
  <si>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</si>
  <si>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</si>
  <si>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</si>
  <si>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</si>
  <si>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</si>
  <si>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</si>
  <si>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</si>
  <si>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</si>
  <si>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</si>
  <si>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</si>
  <si>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</si>
  <si>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</si>
  <si>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</si>
  <si>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</si>
  <si>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</si>
  <si>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</si>
  <si>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</si>
  <si>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</si>
  <si>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</si>
  <si>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</si>
  <si>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</si>
  <si>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</si>
  <si>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</si>
  <si>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</si>
  <si>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</si>
  <si>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</si>
  <si>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</si>
  <si>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</si>
  <si>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</si>
  <si>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</si>
  <si>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</si>
  <si>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</si>
  <si>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</si>
  <si>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</si>
  <si>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</si>
  <si>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</si>
  <si>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</si>
  <si>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</si>
  <si>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</si>
  <si>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</si>
  <si>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</si>
  <si>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</si>
  <si>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</si>
  <si>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</si>
  <si>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</si>
  <si>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</si>
  <si>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</si>
  <si>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</si>
  <si>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</si>
  <si>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</si>
  <si>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</si>
  <si>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</si>
  <si>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</si>
  <si>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</si>
  <si>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</si>
  <si>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</si>
  <si>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</si>
  <si>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</si>
  <si>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</si>
  <si>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</si>
  <si>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</si>
  <si>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</si>
  <si>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</si>
  <si>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</si>
  <si>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</si>
  <si>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</si>
  <si>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</si>
  <si>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</si>
  <si>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</si>
  <si>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</si>
  <si>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</si>
  <si>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</si>
  <si>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</si>
  <si>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</si>
  <si>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</si>
  <si>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</si>
  <si>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</si>
  <si>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</si>
  <si>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</si>
  <si>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</si>
  <si>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</si>
  <si>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</si>
  <si>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</si>
  <si>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</si>
  <si>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</si>
  <si>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</si>
  <si>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</si>
  <si>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</si>
  <si>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</si>
  <si>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</si>
  <si>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</si>
  <si>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</si>
  <si>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</si>
  <si>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</si>
  <si>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</si>
  <si>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</si>
  <si>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</si>
  <si>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</si>
  <si>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</si>
  <si>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</si>
  <si>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</si>
  <si>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</si>
  <si>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</si>
  <si>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</si>
  <si>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</si>
  <si>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</si>
  <si>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</si>
  <si>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</si>
  <si>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</si>
  <si>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</si>
  <si>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</si>
  <si>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</si>
  <si>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</si>
  <si>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</si>
  <si>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</si>
  <si>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</si>
  <si>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</si>
  <si>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</si>
  <si>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</si>
  <si>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</si>
  <si>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</si>
  <si>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</si>
  <si>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</si>
  <si>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</si>
  <si>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</si>
  <si>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</si>
  <si>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</si>
  <si>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</si>
  <si>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</si>
  <si>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</si>
  <si>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</si>
  <si>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</si>
  <si>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</si>
  <si>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</si>
  <si>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</si>
  <si>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</si>
  <si>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</si>
  <si>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</si>
  <si>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</si>
  <si>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</si>
  <si>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</si>
  <si>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</si>
  <si>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</si>
  <si>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</si>
  <si>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</si>
  <si>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</si>
  <si>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</si>
  <si>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</si>
  <si>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</si>
  <si>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</si>
  <si>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</si>
  <si>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</si>
  <si>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</si>
  <si>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</si>
  <si>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</si>
  <si>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</si>
  <si>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</si>
  <si>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</si>
  <si>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</si>
  <si>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</si>
  <si>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</si>
  <si>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</si>
  <si>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</si>
  <si>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</si>
  <si>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</si>
  <si>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</si>
  <si>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</si>
  <si>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</si>
  <si>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</si>
  <si>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</si>
  <si>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</si>
  <si>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</si>
  <si>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</si>
  <si>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</si>
  <si>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</si>
  <si>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</si>
  <si>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</si>
  <si>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</si>
  <si>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</si>
  <si>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</si>
  <si>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</si>
  <si>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</si>
  <si>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</si>
  <si>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</si>
  <si>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</si>
  <si>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</si>
  <si>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</si>
  <si>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</si>
  <si>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</si>
  <si>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</si>
  <si>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</si>
  <si>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</si>
  <si>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</si>
  <si>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</si>
  <si>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</si>
  <si>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</si>
  <si>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</si>
  <si>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</si>
  <si>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</si>
  <si>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</si>
  <si>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</si>
  <si>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</si>
  <si>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</si>
  <si>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</si>
  <si>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</si>
  <si>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</si>
  <si>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</si>
  <si>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</si>
  <si>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</si>
  <si>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</si>
  <si>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</si>
  <si>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</si>
  <si>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</si>
  <si>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</si>
  <si>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</si>
  <si>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</si>
  <si>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</si>
  <si>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</si>
  <si>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</si>
  <si>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</si>
  <si>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</si>
  <si>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</si>
  <si>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</si>
  <si>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</si>
  <si>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</si>
  <si>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</si>
  <si>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</si>
  <si>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</si>
  <si>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</si>
  <si>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</si>
  <si>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</si>
  <si>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</si>
  <si>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</si>
  <si>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</si>
  <si>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</si>
  <si>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</si>
  <si>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</si>
  <si>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</si>
  <si>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</si>
  <si>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</si>
  <si>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</si>
  <si>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</si>
  <si>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</si>
  <si>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</si>
  <si>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</si>
  <si>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</si>
  <si>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</si>
  <si>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</si>
  <si>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</si>
  <si>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</si>
  <si>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</si>
  <si>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</si>
  <si>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</si>
  <si>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</si>
  <si>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</si>
  <si>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</si>
  <si>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</si>
  <si>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</si>
  <si>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</si>
  <si>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</si>
  <si>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</si>
  <si>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</si>
  <si>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</si>
  <si>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</si>
  <si>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</si>
  <si>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</si>
  <si>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</si>
  <si>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</si>
  <si>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</si>
  <si>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</si>
  <si>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</si>
  <si>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</si>
  <si>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</si>
  <si>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</si>
  <si>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</si>
  <si>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</si>
  <si>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</si>
  <si>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</si>
  <si>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</si>
  <si>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</si>
  <si>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</si>
  <si>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</si>
  <si>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</si>
  <si>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</si>
  <si>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</si>
  <si>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</si>
  <si>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</si>
  <si>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</si>
  <si>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</si>
  <si>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</si>
  <si>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</si>
  <si>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</si>
  <si>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</si>
  <si>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</si>
  <si>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</si>
  <si>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</si>
  <si>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</si>
  <si>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</si>
  <si>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</si>
  <si>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</si>
  <si>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</si>
  <si>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</si>
  <si>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</si>
  <si>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</si>
  <si>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</si>
  <si>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</si>
  <si>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</si>
  <si>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</si>
  <si>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</si>
  <si>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</si>
  <si>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</si>
  <si>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</si>
  <si>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</si>
  <si>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</si>
  <si>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</si>
  <si>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</si>
  <si>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</si>
  <si>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</si>
  <si>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</si>
  <si>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</si>
  <si>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</si>
  <si>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</si>
  <si>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</si>
  <si>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</si>
  <si>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</si>
  <si>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</si>
  <si>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</si>
  <si>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</si>
  <si>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</si>
  <si>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</si>
  <si>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</si>
  <si>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</si>
  <si>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</si>
  <si>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</si>
  <si>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</si>
  <si>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</si>
  <si>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</si>
  <si>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</si>
  <si>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</si>
  <si>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</si>
  <si>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</si>
  <si>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</si>
  <si>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</si>
  <si>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</si>
  <si>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</si>
  <si>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</si>
  <si>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</si>
  <si>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</si>
  <si>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</si>
  <si>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</si>
  <si>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</si>
  <si>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</si>
  <si>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</si>
  <si>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</si>
  <si>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</si>
  <si>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</si>
  <si>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</si>
  <si>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</si>
  <si>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</si>
  <si>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</si>
  <si>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</si>
  <si>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</si>
  <si>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</si>
  <si>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</si>
  <si>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</si>
  <si>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</si>
  <si>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</si>
  <si>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</si>
  <si>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</si>
  <si>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</si>
  <si>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</si>
  <si>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</si>
  <si>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</si>
  <si>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</si>
  <si>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</si>
  <si>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</si>
  <si>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</si>
  <si>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</si>
  <si>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</si>
  <si>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</si>
  <si>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</si>
  <si>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</si>
  <si>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</si>
  <si>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</si>
  <si>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</si>
  <si>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</si>
  <si>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</si>
  <si>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</si>
  <si>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</si>
  <si>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</si>
  <si>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</si>
  <si>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</si>
  <si>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</si>
  <si>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</si>
  <si>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</si>
  <si>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</si>
  <si>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</si>
  <si>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</si>
  <si>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</si>
  <si>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</si>
  <si>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</si>
  <si>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</si>
  <si>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</si>
  <si>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</si>
  <si>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</si>
  <si>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</si>
  <si>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</si>
  <si>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</si>
  <si>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</si>
  <si>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</si>
  <si>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</si>
  <si>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</si>
  <si>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</si>
  <si>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</si>
  <si>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</si>
  <si>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</si>
  <si>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</si>
  <si>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</si>
  <si>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</si>
  <si>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</si>
  <si>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</si>
  <si>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</si>
  <si>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</si>
  <si>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</si>
  <si>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</si>
  <si>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</si>
  <si>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</si>
  <si>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</si>
  <si>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</si>
  <si>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</si>
  <si>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</si>
  <si>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</si>
  <si>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</si>
  <si>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</si>
  <si>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</si>
  <si>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</si>
  <si>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</si>
  <si>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</si>
  <si>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</si>
  <si>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</si>
  <si>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</si>
  <si>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</si>
  <si>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</si>
  <si>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</si>
  <si>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</si>
  <si>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</si>
  <si>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</si>
  <si>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</si>
  <si>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</si>
  <si>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</si>
  <si>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</si>
  <si>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</si>
  <si>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</si>
  <si>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</si>
  <si>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</si>
  <si>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</si>
  <si>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</si>
  <si>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</si>
  <si>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</si>
  <si>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</si>
  <si>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</si>
  <si>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</si>
  <si>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</si>
  <si>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</si>
  <si>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</si>
  <si>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</si>
  <si>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</si>
  <si>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</si>
  <si>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</si>
  <si>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</si>
  <si>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</si>
  <si>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</si>
  <si>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</si>
  <si>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</si>
  <si>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</si>
  <si>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</si>
  <si>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</si>
  <si>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</si>
  <si>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</si>
  <si>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</si>
  <si>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</si>
  <si>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</si>
  <si>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</si>
  <si>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</si>
  <si>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</si>
  <si>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</si>
  <si>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</si>
  <si>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</si>
  <si>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</si>
  <si>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</si>
  <si>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</si>
  <si>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</si>
  <si>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</si>
  <si>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</si>
  <si>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</si>
  <si>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</si>
  <si>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</si>
  <si>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</si>
  <si>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</si>
  <si>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</si>
  <si>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</si>
  <si>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</si>
  <si>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</si>
  <si>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</si>
  <si>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</si>
  <si>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</si>
  <si>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</si>
  <si>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</si>
  <si>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</si>
  <si>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</si>
  <si>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</si>
  <si>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</si>
  <si>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</si>
  <si>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</si>
  <si>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</si>
  <si>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</si>
  <si>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</si>
  <si>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</si>
  <si>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</si>
  <si>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</si>
  <si>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</si>
  <si>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</si>
  <si>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</si>
  <si>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</si>
  <si>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</si>
  <si>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</si>
  <si>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</si>
  <si>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</si>
  <si>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</si>
  <si>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</si>
  <si>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</si>
  <si>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</si>
  <si>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</si>
  <si>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</si>
  <si>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</si>
  <si>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</si>
  <si>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</si>
  <si>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</si>
  <si>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</si>
  <si>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</si>
  <si>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</si>
  <si>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</si>
  <si>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</si>
  <si>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</si>
  <si>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</si>
  <si>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</si>
  <si>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</si>
  <si>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</si>
  <si>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</si>
  <si>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</si>
  <si>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</si>
  <si>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</si>
  <si>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</si>
  <si>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</si>
  <si>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</si>
  <si>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</si>
  <si>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</si>
  <si>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</si>
  <si>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</si>
  <si>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</si>
  <si>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</si>
  <si>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</si>
  <si>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</si>
  <si>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</si>
  <si>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</si>
  <si>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</si>
  <si>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</si>
  <si>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</si>
  <si>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</si>
  <si>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</si>
  <si>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</si>
  <si>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</si>
  <si>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</si>
  <si>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</si>
  <si>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</si>
  <si>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</si>
  <si>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</si>
  <si>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</si>
  <si>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</si>
  <si>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</si>
  <si>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</si>
  <si>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</si>
  <si>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</si>
  <si>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</si>
  <si>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</si>
  <si>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</si>
  <si>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</si>
  <si>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</si>
  <si>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</si>
  <si>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</si>
  <si>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</si>
  <si>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</si>
  <si>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</si>
  <si>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</si>
  <si>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</si>
  <si>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</si>
  <si>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</si>
  <si>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</si>
  <si>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</si>
  <si>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</si>
  <si>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</si>
  <si>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</si>
  <si>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</si>
  <si>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</si>
  <si>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</si>
  <si>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</si>
  <si>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</si>
  <si>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</si>
  <si>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</si>
  <si>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</si>
  <si>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</si>
  <si>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</si>
  <si>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</si>
  <si>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</si>
  <si>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</si>
  <si>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</si>
  <si>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</si>
  <si>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</si>
  <si>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</si>
  <si>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</si>
  <si>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</si>
  <si>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</si>
  <si>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</si>
  <si>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</si>
  <si>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</si>
  <si>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</si>
  <si>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</si>
  <si>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</si>
  <si>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</si>
  <si>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</si>
  <si>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</si>
  <si>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</si>
  <si>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</si>
  <si>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</si>
  <si>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</si>
  <si>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</si>
  <si>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</si>
  <si>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</si>
  <si>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</si>
  <si>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</si>
  <si>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</si>
  <si>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</si>
  <si>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</si>
  <si>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</si>
  <si>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</si>
  <si>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</si>
  <si>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</si>
  <si>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</si>
  <si>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</si>
  <si>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</si>
  <si>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</si>
  <si>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</si>
  <si>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</si>
  <si>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</si>
  <si>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</si>
  <si>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</si>
  <si>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</si>
  <si>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</si>
  <si>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</si>
  <si>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</si>
  <si>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</si>
  <si>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</si>
  <si>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</si>
  <si>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</si>
  <si>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</si>
  <si>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</si>
  <si>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</si>
  <si>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</si>
  <si>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</si>
  <si>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</si>
  <si>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</si>
  <si>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</si>
  <si>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</si>
  <si>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</si>
  <si>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</si>
  <si>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</si>
  <si>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</si>
  <si>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</si>
  <si>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</si>
  <si>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</si>
  <si>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</si>
  <si>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</si>
  <si>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</si>
  <si>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</si>
  <si>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</si>
  <si>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</si>
  <si>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</si>
  <si>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</si>
  <si>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</si>
  <si>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</si>
  <si>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</si>
  <si>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</si>
  <si>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</si>
  <si>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</si>
  <si>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</si>
  <si>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</si>
  <si>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</si>
  <si>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</si>
  <si>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</si>
  <si>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</si>
  <si>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</si>
  <si>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</si>
  <si>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</si>
  <si>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</si>
  <si>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</si>
  <si>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</si>
  <si>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</si>
  <si>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</si>
  <si>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</si>
  <si>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</si>
  <si>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</si>
  <si>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</si>
  <si>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</si>
  <si>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</si>
  <si>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</si>
  <si>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</si>
  <si>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</si>
  <si>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</si>
  <si>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</si>
  <si>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</si>
  <si>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</si>
  <si>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</si>
  <si>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</si>
  <si>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</si>
  <si>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</si>
  <si>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</si>
  <si>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</si>
  <si>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</si>
  <si>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</si>
  <si>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</si>
  <si>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</si>
  <si>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</si>
  <si>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</si>
  <si>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</si>
  <si>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</si>
  <si>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</si>
  <si>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</si>
  <si>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</si>
  <si>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</si>
  <si>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</si>
  <si>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</si>
  <si>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</si>
  <si>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</si>
  <si>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</si>
  <si>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</si>
  <si>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</si>
  <si>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</si>
  <si>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</si>
  <si>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</si>
  <si>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</si>
  <si>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</si>
  <si>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</si>
  <si>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</si>
  <si>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</si>
  <si>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</si>
  <si>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</si>
  <si>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</si>
  <si>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</si>
  <si>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</si>
  <si>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</si>
  <si>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</si>
  <si>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</si>
  <si>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</si>
  <si>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</si>
  <si>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</si>
  <si>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</si>
  <si>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</si>
  <si>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</si>
  <si>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</si>
  <si>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</si>
  <si>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</si>
  <si>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</si>
  <si>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</si>
  <si>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</si>
  <si>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</si>
  <si>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</si>
  <si>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</si>
  <si>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</si>
  <si>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</si>
  <si>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</si>
  <si>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</si>
  <si>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</si>
  <si>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</si>
  <si>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</si>
  <si>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</si>
  <si>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</si>
  <si>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</si>
  <si>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</si>
  <si>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</si>
  <si>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</si>
  <si>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</si>
  <si>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</si>
  <si>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</si>
  <si>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</si>
  <si>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</si>
  <si>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</si>
  <si>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</si>
  <si>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</si>
  <si>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</si>
  <si>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</si>
  <si>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</si>
  <si>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</si>
  <si>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</si>
  <si>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</si>
  <si>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</si>
  <si>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</si>
  <si>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</si>
  <si>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</si>
  <si>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</si>
  <si>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</si>
  <si>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</si>
  <si>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</si>
  <si>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</si>
  <si>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</si>
  <si>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</si>
  <si>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</si>
  <si>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</si>
  <si>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</si>
  <si>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</si>
  <si>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</si>
  <si>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</si>
  <si>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</si>
  <si>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</si>
  <si>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</si>
  <si>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</si>
  <si>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</si>
  <si>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</si>
  <si>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</si>
  <si>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</si>
  <si>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</si>
  <si>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</si>
  <si>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</si>
  <si>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</si>
  <si>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</si>
  <si>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</si>
  <si>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</si>
  <si>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</si>
  <si>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</si>
  <si>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</si>
  <si>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</si>
  <si>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</si>
  <si>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</si>
  <si>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</si>
  <si>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</si>
  <si>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</si>
  <si>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</si>
  <si>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</si>
  <si>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</si>
  <si>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</si>
  <si>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</si>
  <si>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</si>
  <si>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</si>
  <si>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</si>
  <si>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</si>
  <si>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</si>
  <si>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</si>
  <si>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</si>
  <si>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</si>
  <si>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</si>
  <si>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</si>
  <si>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</si>
  <si>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</si>
  <si>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</si>
  <si>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</si>
  <si>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</si>
  <si>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</si>
  <si>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</si>
  <si>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</si>
  <si>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</si>
  <si>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</si>
  <si>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</si>
  <si>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</si>
  <si>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</si>
  <si>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</si>
  <si>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</si>
  <si>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</si>
  <si>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</si>
  <si>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</si>
  <si>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</si>
  <si>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</si>
  <si>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</si>
  <si>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</si>
  <si>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</si>
  <si>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</si>
  <si>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</si>
  <si>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</si>
  <si>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</si>
  <si>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</si>
  <si>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</si>
  <si>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</si>
  <si>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</si>
  <si>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</si>
  <si>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</si>
  <si>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</si>
  <si>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</si>
  <si>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</si>
  <si>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</si>
  <si>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</si>
  <si>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</si>
  <si>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</si>
  <si>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</si>
  <si>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</si>
  <si>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</si>
  <si>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</si>
  <si>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</si>
  <si>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</si>
  <si>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</si>
  <si>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</si>
  <si>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</si>
  <si>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</si>
  <si>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</si>
  <si>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</si>
  <si>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</si>
  <si>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</si>
  <si>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</si>
  <si>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</si>
  <si>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</si>
  <si>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</si>
  <si>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</si>
  <si>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</si>
  <si>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</si>
  <si>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</si>
  <si>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</si>
  <si>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</si>
  <si>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</si>
  <si>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</si>
  <si>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</si>
  <si>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</si>
  <si>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</si>
  <si>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</si>
  <si>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</si>
  <si>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</si>
  <si>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</si>
  <si>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</si>
  <si>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</si>
  <si>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</si>
  <si>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</si>
  <si>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</si>
  <si>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</si>
  <si>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</si>
  <si>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</si>
  <si>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</si>
  <si>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</si>
  <si>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</si>
  <si>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</si>
  <si>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</si>
  <si>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</si>
  <si>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</si>
  <si>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</si>
  <si>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</si>
  <si>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</si>
  <si>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</si>
  <si>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</si>
  <si>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</si>
  <si>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</si>
  <si>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</si>
  <si>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</si>
  <si>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</si>
  <si>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</si>
  <si>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</si>
  <si>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</si>
  <si>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</si>
  <si>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</si>
  <si>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</si>
  <si>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</si>
  <si>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</si>
  <si>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</si>
  <si>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</si>
  <si>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</si>
  <si>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</si>
  <si>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</si>
  <si>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</si>
  <si>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</si>
  <si>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</si>
  <si>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</si>
  <si>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</si>
  <si>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</si>
  <si>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</si>
  <si>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</si>
  <si>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</si>
  <si>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</si>
  <si>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</si>
  <si>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</si>
  <si>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</si>
  <si>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</si>
  <si>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</si>
  <si>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</si>
  <si>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</si>
  <si>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</si>
  <si>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</si>
  <si>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</si>
  <si>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</si>
  <si>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</si>
  <si>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</si>
  <si>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</si>
  <si>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</si>
  <si>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</si>
  <si>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</si>
  <si>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</si>
  <si>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</si>
  <si>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</si>
  <si>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</si>
  <si>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</si>
  <si>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</si>
  <si>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</si>
  <si>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</si>
  <si>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</si>
  <si>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</si>
  <si>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</si>
  <si>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</si>
  <si>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</si>
  <si>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</si>
  <si>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</si>
  <si>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</si>
  <si>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</si>
  <si>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</si>
  <si>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</si>
  <si>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</si>
  <si>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</si>
  <si>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</si>
  <si>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</si>
  <si>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</si>
  <si>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</si>
  <si>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</si>
  <si>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</si>
  <si>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</si>
  <si>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</si>
  <si>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</si>
  <si>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</si>
  <si>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</si>
  <si>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</si>
  <si>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</si>
  <si>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</si>
  <si>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</si>
  <si>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</si>
  <si>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</si>
  <si>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</si>
  <si>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</si>
  <si>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</si>
  <si>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</si>
  <si>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</si>
  <si>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</si>
  <si>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</si>
  <si>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</si>
  <si>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</si>
  <si>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</si>
  <si>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</si>
  <si>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</si>
  <si>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</si>
  <si>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</si>
  <si>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</si>
  <si>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</si>
  <si>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</si>
  <si>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</si>
  <si>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</si>
  <si>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</si>
  <si>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</si>
  <si>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</si>
  <si>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</si>
  <si>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</si>
  <si>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</si>
  <si>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</si>
  <si>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</si>
  <si>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</si>
  <si>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</si>
  <si>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</si>
  <si>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</si>
  <si>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</si>
  <si>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</si>
  <si>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</si>
  <si>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</si>
  <si>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</si>
  <si>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</si>
  <si>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</si>
  <si>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</si>
  <si>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</si>
  <si>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</si>
  <si>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</si>
  <si>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</si>
  <si>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</si>
  <si>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</si>
  <si>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</si>
  <si>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</si>
  <si>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</si>
  <si>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</si>
  <si>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</si>
  <si>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</si>
  <si>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</si>
  <si>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</si>
  <si>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</si>
  <si>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</si>
  <si>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</si>
  <si>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</si>
  <si>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</si>
  <si>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</si>
  <si>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</si>
  <si>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</si>
  <si>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</si>
  <si>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</si>
  <si>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</si>
  <si>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</si>
  <si>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</si>
  <si>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</si>
  <si>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</si>
  <si>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</si>
  <si>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</si>
  <si>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</si>
  <si>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</si>
  <si>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</si>
  <si>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</si>
  <si>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</si>
  <si>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</si>
  <si>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</si>
  <si>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</si>
  <si>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</si>
  <si>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</si>
  <si>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</si>
  <si>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</si>
  <si>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</si>
  <si>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</si>
  <si>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</si>
  <si>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</si>
  <si>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</si>
  <si>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</si>
  <si>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</si>
  <si>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</si>
  <si>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</si>
  <si>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</si>
  <si>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</si>
  <si>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</si>
  <si>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</si>
  <si>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</si>
  <si>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</si>
  <si>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</si>
  <si>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</si>
  <si>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</si>
  <si>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</si>
  <si>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</si>
  <si>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</si>
  <si>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</si>
  <si>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</si>
  <si>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</si>
  <si>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</si>
  <si>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</si>
  <si>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</si>
  <si>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</si>
  <si>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</si>
  <si>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</si>
  <si>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</si>
  <si>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</si>
  <si>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</si>
  <si>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</si>
  <si>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</si>
  <si>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</si>
  <si>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</si>
  <si>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</si>
  <si>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</si>
  <si>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</si>
  <si>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</si>
  <si>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</si>
  <si>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</si>
  <si>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</si>
  <si>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</si>
  <si>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</si>
  <si>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</si>
  <si>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</si>
  <si>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</si>
  <si>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</si>
  <si>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</si>
  <si>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</si>
  <si>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</si>
  <si>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</si>
  <si>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</si>
  <si>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</si>
  <si>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</si>
  <si>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</si>
  <si>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</si>
  <si>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</si>
  <si>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</si>
  <si>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</si>
  <si>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</si>
  <si>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</si>
  <si>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</si>
  <si>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</si>
  <si>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</si>
  <si>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</si>
  <si>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</si>
  <si>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</si>
  <si>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</si>
  <si>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</si>
  <si>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</si>
  <si>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</si>
  <si>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</si>
  <si>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</si>
  <si>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</si>
  <si>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</si>
  <si>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</si>
  <si>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</si>
  <si>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</si>
  <si>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</si>
  <si>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</si>
  <si>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</si>
  <si>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</si>
  <si>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</si>
  <si>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</si>
  <si>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</si>
  <si>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</si>
  <si>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</si>
  <si>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</si>
  <si>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</si>
  <si>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</si>
  <si>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</si>
  <si>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</si>
  <si>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</si>
  <si>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</si>
  <si>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</si>
  <si>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</si>
  <si>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</si>
  <si>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</si>
  <si>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</si>
  <si>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</si>
  <si>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</si>
  <si>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</si>
  <si>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</si>
  <si>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</si>
  <si>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</si>
  <si>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</si>
  <si>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</si>
  <si>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</si>
  <si>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</si>
  <si>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</si>
  <si>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</si>
  <si>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</si>
  <si>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</si>
  <si>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</si>
  <si>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</si>
  <si>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</si>
  <si>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</si>
  <si>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</si>
  <si>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</si>
  <si>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</si>
  <si>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</si>
  <si>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</si>
  <si>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</si>
  <si>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</si>
  <si>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</si>
  <si>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</si>
  <si>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</si>
  <si>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</si>
  <si>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</si>
  <si>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</si>
  <si>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</si>
  <si>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</si>
  <si>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</si>
  <si>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</si>
  <si>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</si>
  <si>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</si>
  <si>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</si>
  <si>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</si>
  <si>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</si>
  <si>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</si>
  <si>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</si>
  <si>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</si>
  <si>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</si>
  <si>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</si>
  <si>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</si>
  <si>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</si>
  <si>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</si>
  <si>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</si>
  <si>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</si>
  <si>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</si>
  <si>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</si>
  <si>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</si>
  <si>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</si>
  <si>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</si>
  <si>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</si>
  <si>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</si>
  <si>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</si>
  <si>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</si>
  <si>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</si>
  <si>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</si>
  <si>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</si>
  <si>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</si>
  <si>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</si>
  <si>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</si>
  <si>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</si>
  <si>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</si>
  <si>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</si>
  <si>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</si>
  <si>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</si>
  <si>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</si>
  <si>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</si>
  <si>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</si>
  <si>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</si>
  <si>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</si>
  <si>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</si>
  <si>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</si>
  <si>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</si>
  <si>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</si>
  <si>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</si>
  <si>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</si>
  <si>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</si>
  <si>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</si>
  <si>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</si>
  <si>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</si>
  <si>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</si>
  <si>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</si>
  <si>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</si>
  <si>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</si>
  <si>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</si>
  <si>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</si>
  <si>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</si>
  <si>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</si>
  <si>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</si>
  <si>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</si>
  <si>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</si>
  <si>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</si>
  <si>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</si>
  <si>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</si>
  <si>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</si>
  <si>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</si>
  <si>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</si>
  <si>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</si>
  <si>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</si>
  <si>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</si>
  <si>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</si>
  <si>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</si>
  <si>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</si>
  <si>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</si>
  <si>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</si>
  <si>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</si>
  <si>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</si>
  <si>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</si>
  <si>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</si>
  <si>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</si>
  <si>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</si>
  <si>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</si>
  <si>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</si>
  <si>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</si>
  <si>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</si>
  <si>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</si>
  <si>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</si>
  <si>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</si>
  <si>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</si>
  <si>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</si>
  <si>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</si>
  <si>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</si>
  <si>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</si>
  <si>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</si>
  <si>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</si>
  <si>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</si>
  <si>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</si>
  <si>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</si>
  <si>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</si>
  <si>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</si>
  <si>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</si>
  <si>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</si>
  <si>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</si>
  <si>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</si>
  <si>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</si>
  <si>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</si>
  <si>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</si>
  <si>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</si>
  <si>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</si>
  <si>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</si>
  <si>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</si>
  <si>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</si>
  <si>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</si>
  <si>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</si>
  <si>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</si>
  <si>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</si>
  <si>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</si>
  <si>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</si>
  <si>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</si>
  <si>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</si>
  <si>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</si>
  <si>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</si>
  <si>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</si>
  <si>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</si>
  <si>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</si>
  <si>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</si>
  <si>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</si>
  <si>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</si>
  <si>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</si>
  <si>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</si>
  <si>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</si>
  <si>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</si>
  <si>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</si>
  <si>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</si>
  <si>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</si>
  <si>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</si>
  <si>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</si>
  <si>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</si>
  <si>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</si>
  <si>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</si>
  <si>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</si>
  <si>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</si>
  <si>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</si>
  <si>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</si>
  <si>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</si>
  <si>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</si>
  <si>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</si>
  <si>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</si>
  <si>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</si>
  <si>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</si>
  <si>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</si>
  <si>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</si>
  <si>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</si>
  <si>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</si>
  <si>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</si>
  <si>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</si>
  <si>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</si>
  <si>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</si>
  <si>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</si>
  <si>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</si>
  <si>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</si>
  <si>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</si>
  <si>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</si>
  <si>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</si>
  <si>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</si>
  <si>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</si>
  <si>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</si>
  <si>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</si>
  <si>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</si>
  <si>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</si>
  <si>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</si>
  <si>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</si>
  <si>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</si>
  <si>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</si>
  <si>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</si>
  <si>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</si>
  <si>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</si>
  <si>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</si>
  <si>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</si>
  <si>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</si>
  <si>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</si>
  <si>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</si>
  <si>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</si>
  <si>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</si>
  <si>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</si>
  <si>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</si>
  <si>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</si>
  <si>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</si>
  <si>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</si>
  <si>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</si>
  <si>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</si>
  <si>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</si>
  <si>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</si>
  <si>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</si>
  <si>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</si>
  <si>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</si>
  <si>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</si>
  <si>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</si>
  <si>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</si>
  <si>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</si>
  <si>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</si>
  <si>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</si>
  <si>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</si>
  <si>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</si>
  <si>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</si>
  <si>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</si>
  <si>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</si>
  <si>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</si>
  <si>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</si>
  <si>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</si>
  <si>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</si>
  <si>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</si>
  <si>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</si>
  <si>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</si>
  <si>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</si>
  <si>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</si>
  <si>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</si>
  <si>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</si>
  <si>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</si>
  <si>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</si>
  <si>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</si>
  <si>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</si>
  <si>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</si>
  <si>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</si>
  <si>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</si>
  <si>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</si>
  <si>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</si>
  <si>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</si>
  <si>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</si>
  <si>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</si>
  <si>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</si>
  <si>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</si>
  <si>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</si>
  <si>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</si>
  <si>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</si>
  <si>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</si>
  <si>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</si>
  <si>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</si>
  <si>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</si>
  <si>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</si>
  <si>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</si>
  <si>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</si>
  <si>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</si>
  <si>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</si>
  <si>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</si>
  <si>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</si>
  <si>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</si>
  <si>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</si>
  <si>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</si>
  <si>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</si>
  <si>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</si>
  <si>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</si>
  <si>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</si>
  <si>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</si>
  <si>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</si>
  <si>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</si>
  <si>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</si>
  <si>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</si>
  <si>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</si>
  <si>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</si>
  <si>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</si>
  <si>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</si>
  <si>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</si>
  <si>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</si>
  <si>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</si>
  <si>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</si>
  <si>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</si>
  <si>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</si>
  <si>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</si>
  <si>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</si>
  <si>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</si>
  <si>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</si>
  <si>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</si>
  <si>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</si>
  <si>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</si>
  <si>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</si>
  <si>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</si>
  <si>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</si>
  <si>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</si>
  <si>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</si>
  <si>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</si>
  <si>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</si>
  <si>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</si>
  <si>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</si>
  <si>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</si>
  <si>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</si>
  <si>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</si>
  <si>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</si>
  <si>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</si>
  <si>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</si>
  <si>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</si>
  <si>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</si>
  <si>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</si>
  <si>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</si>
  <si>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</si>
  <si>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</si>
  <si>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</si>
  <si>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</si>
  <si>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</si>
  <si>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</si>
  <si>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</si>
  <si>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</si>
  <si>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</si>
  <si>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</si>
  <si>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</si>
  <si>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</si>
  <si>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</si>
  <si>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</si>
  <si>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</si>
  <si>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</si>
  <si>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</si>
  <si>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</si>
  <si>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</si>
  <si>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</si>
  <si>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</si>
  <si>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</si>
  <si>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</si>
  <si>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</si>
  <si>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</si>
  <si>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</si>
  <si>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</si>
  <si>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</si>
  <si>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</si>
  <si>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</si>
  <si>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</si>
  <si>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</si>
  <si>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</si>
  <si>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</si>
  <si>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</si>
  <si>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</si>
  <si>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</si>
  <si>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</si>
  <si>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</si>
  <si>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</si>
  <si>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</si>
  <si>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</si>
  <si>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</si>
  <si>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</si>
  <si>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</si>
  <si>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</si>
  <si>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</si>
  <si>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</si>
  <si>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</si>
  <si>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</si>
  <si>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</si>
  <si>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</si>
  <si>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</si>
  <si>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</si>
  <si>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</si>
  <si>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</si>
  <si>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</si>
  <si>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</si>
  <si>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</si>
  <si>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</si>
  <si>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</si>
  <si>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</si>
  <si>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</si>
  <si>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</si>
  <si>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</si>
  <si>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</si>
  <si>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</si>
  <si>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</si>
  <si>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</si>
  <si>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</si>
  <si>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</si>
  <si>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</si>
  <si>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</si>
  <si>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</si>
  <si>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</si>
  <si>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</si>
  <si>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</si>
  <si>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</si>
  <si>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</si>
  <si>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</si>
  <si>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</si>
  <si>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</si>
  <si>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</si>
  <si>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</si>
  <si>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</si>
  <si>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</si>
  <si>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</si>
  <si>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</si>
  <si>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</si>
  <si>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</si>
  <si>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</si>
  <si>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</si>
  <si>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</si>
  <si>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</si>
  <si>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</si>
  <si>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</si>
  <si>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</si>
  <si>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</si>
  <si>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</si>
  <si>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</si>
  <si>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</si>
  <si>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</si>
  <si>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</si>
  <si>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</si>
  <si>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</si>
  <si>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</si>
  <si>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</si>
  <si>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</si>
  <si>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</si>
  <si>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</si>
  <si>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</si>
  <si>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</si>
  <si>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</si>
  <si>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</si>
  <si>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</si>
  <si>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</si>
  <si>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</si>
  <si>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</si>
  <si>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</si>
  <si>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</si>
  <si>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</si>
  <si>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</si>
  <si>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</si>
  <si>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</si>
  <si>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</si>
  <si>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</si>
  <si>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</si>
  <si>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</si>
  <si>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</si>
  <si>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</si>
  <si>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</si>
  <si>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</si>
  <si>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</si>
  <si>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</si>
  <si>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</si>
  <si>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</si>
  <si>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</si>
  <si>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</si>
  <si>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</si>
  <si>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</si>
  <si>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</si>
  <si>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</si>
  <si>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</si>
  <si>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</si>
  <si>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</si>
  <si>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</si>
  <si>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</si>
  <si>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</si>
  <si>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</si>
  <si>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</si>
  <si>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</si>
  <si>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</si>
  <si>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</si>
  <si>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</si>
  <si>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</si>
  <si>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</si>
  <si>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</si>
  <si>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</si>
  <si>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</si>
  <si>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</si>
  <si>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</si>
  <si>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</si>
  <si>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</si>
  <si>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</si>
  <si>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</si>
  <si>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</si>
  <si>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</si>
  <si>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</si>
  <si>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</si>
  <si>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</si>
  <si>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</si>
  <si>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</si>
  <si>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</si>
  <si>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</si>
  <si>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</si>
  <si>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</si>
  <si>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</si>
  <si>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</si>
  <si>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</si>
  <si>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</si>
  <si>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</si>
  <si>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</si>
  <si>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</si>
  <si>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</si>
  <si>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</si>
  <si>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</si>
  <si>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</si>
  <si>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</si>
  <si>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</si>
  <si>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</si>
  <si>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</si>
  <si>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</si>
  <si>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</si>
  <si>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</si>
  <si>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</si>
  <si>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</si>
  <si>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</si>
  <si>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</si>
  <si>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</si>
  <si>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</si>
  <si>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</si>
  <si>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</si>
  <si>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</si>
  <si>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</si>
  <si>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</si>
  <si>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</si>
  <si>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</si>
  <si>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</si>
  <si>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</si>
  <si>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</si>
  <si>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</si>
  <si>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</si>
  <si>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</si>
  <si>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</si>
  <si>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</si>
  <si>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</si>
  <si>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</si>
  <si>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</si>
  <si>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</si>
  <si>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</si>
  <si>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</si>
  <si>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</si>
  <si>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</si>
  <si>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</si>
  <si>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</si>
  <si>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</si>
  <si>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</si>
  <si>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</si>
  <si>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</si>
  <si>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</si>
  <si>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</si>
  <si>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</si>
  <si>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</si>
  <si>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</si>
  <si>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</si>
  <si>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</si>
  <si>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</si>
  <si>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</si>
  <si>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</si>
  <si>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</si>
  <si>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</si>
  <si>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</si>
  <si>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</si>
  <si>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</si>
  <si>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</si>
  <si>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</si>
  <si>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</si>
  <si>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</si>
  <si>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</si>
  <si>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</si>
  <si>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</si>
  <si>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</si>
  <si>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</si>
  <si>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</si>
  <si>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</si>
  <si>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</si>
  <si>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</si>
  <si>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</si>
  <si>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</si>
  <si>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</si>
  <si>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</si>
  <si>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</si>
  <si>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</si>
  <si>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</si>
  <si>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</si>
  <si>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</si>
  <si>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</si>
  <si>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</si>
  <si>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</si>
  <si>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</si>
  <si>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</si>
  <si>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</si>
  <si>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</si>
  <si>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</si>
  <si>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</si>
  <si>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</si>
  <si>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</si>
  <si>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</si>
  <si>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</si>
  <si>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</si>
  <si>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</si>
  <si>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</si>
  <si>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</si>
  <si>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</si>
  <si>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</si>
  <si>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</si>
  <si>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</si>
  <si>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</si>
  <si>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</si>
  <si>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</si>
  <si>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</si>
  <si>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</si>
  <si>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</si>
  <si>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</si>
  <si>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</si>
  <si>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</si>
  <si>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</si>
  <si>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</si>
  <si>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</si>
  <si>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</si>
  <si>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</si>
  <si>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</si>
  <si>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</si>
  <si>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</si>
  <si>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</si>
  <si>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</si>
  <si>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</si>
  <si>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</si>
  <si>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</si>
  <si>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</si>
  <si>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</si>
  <si>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</si>
  <si>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</si>
  <si>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</si>
  <si>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</si>
  <si>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</si>
  <si>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</si>
  <si>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</si>
  <si>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</si>
  <si>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</si>
  <si>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</si>
  <si>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</si>
  <si>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</si>
  <si>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</si>
  <si>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</si>
  <si>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</si>
  <si>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</si>
  <si>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</si>
  <si>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</si>
  <si>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</si>
  <si>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</si>
  <si>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</si>
  <si>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</si>
  <si>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</si>
  <si>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</si>
  <si>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</si>
  <si>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</si>
  <si>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</si>
  <si>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</si>
  <si>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</si>
  <si>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</si>
  <si>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</si>
  <si>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</si>
  <si>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</si>
  <si>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</si>
  <si>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</si>
  <si>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</si>
  <si>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</si>
  <si>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</si>
  <si>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</si>
  <si>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</si>
  <si>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</si>
  <si>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</si>
  <si>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</si>
  <si>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</si>
  <si>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</si>
  <si>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</si>
  <si>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</si>
  <si>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</si>
  <si>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</si>
  <si>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</si>
  <si>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</si>
  <si>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</si>
  <si>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</si>
  <si>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</si>
  <si>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</si>
  <si>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</si>
  <si>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</si>
  <si>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</si>
  <si>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</si>
  <si>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</si>
  <si>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</si>
  <si>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</si>
  <si>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</si>
  <si>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</si>
  <si>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</si>
  <si>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</si>
  <si>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</si>
  <si>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</si>
  <si>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</si>
  <si>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</si>
  <si>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</si>
  <si>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</si>
  <si>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</si>
  <si>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</si>
  <si>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</si>
  <si>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</si>
  <si>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</si>
  <si>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</si>
  <si>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</si>
  <si>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</si>
  <si>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</si>
  <si>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</si>
  <si>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</si>
  <si>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</si>
  <si>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</si>
  <si>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</si>
  <si>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</si>
  <si>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</si>
  <si>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</si>
  <si>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</si>
  <si>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</si>
  <si>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</si>
  <si>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</si>
  <si>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</si>
  <si>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</si>
  <si>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</si>
  <si>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</si>
  <si>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</si>
  <si>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</si>
  <si>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</si>
  <si>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</si>
  <si>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</si>
  <si>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</si>
  <si>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</si>
  <si>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</si>
  <si>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</si>
  <si>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</si>
  <si>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</si>
  <si>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</si>
  <si>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</si>
  <si>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</si>
  <si>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</si>
  <si>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</si>
  <si>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</si>
  <si>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</si>
  <si>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</si>
  <si>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</si>
  <si>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</si>
  <si>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</si>
  <si>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</si>
  <si>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</si>
  <si>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</si>
  <si>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</si>
  <si>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</si>
  <si>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</si>
  <si>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</si>
  <si>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</si>
  <si>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</si>
  <si>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</si>
  <si>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</si>
  <si>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</si>
  <si>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</si>
  <si>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</si>
  <si>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</si>
  <si>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</si>
  <si>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</si>
  <si>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</si>
  <si>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</si>
  <si>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</si>
  <si>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</si>
  <si>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</si>
  <si>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</si>
  <si>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</si>
  <si>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</si>
  <si>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</si>
  <si>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</si>
  <si>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</si>
  <si>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</si>
  <si>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</si>
  <si>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</si>
  <si>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</si>
  <si>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</si>
  <si>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</si>
  <si>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</si>
  <si>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</si>
  <si>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</si>
  <si>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</si>
  <si>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</si>
  <si>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</si>
  <si>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</si>
  <si>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</si>
  <si>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</si>
  <si>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</si>
  <si>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</si>
  <si>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</si>
  <si>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</si>
  <si>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</si>
  <si>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</si>
  <si>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</si>
  <si>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</si>
  <si>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</si>
  <si>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</si>
  <si>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</si>
  <si>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</si>
  <si>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</si>
  <si>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</si>
  <si>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</si>
  <si>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</si>
  <si>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</si>
  <si>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</si>
  <si>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</si>
  <si>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</si>
  <si>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</si>
  <si>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</si>
  <si>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</si>
  <si>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</si>
  <si>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</si>
  <si>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</si>
  <si>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</si>
  <si>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</si>
  <si>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</si>
  <si>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</si>
  <si>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</si>
  <si>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</si>
  <si>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</si>
  <si>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</si>
  <si>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</si>
  <si>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</si>
  <si>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</si>
  <si>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</si>
  <si>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</si>
  <si>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</si>
  <si>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</si>
  <si>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</si>
  <si>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</si>
  <si>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</si>
  <si>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</si>
  <si>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</si>
  <si>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</si>
  <si>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</si>
  <si>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</si>
  <si>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</si>
  <si>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</si>
  <si>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</si>
  <si>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</si>
  <si>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</si>
  <si>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</si>
  <si>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</si>
  <si>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</si>
  <si>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</si>
  <si>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</si>
  <si>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</si>
  <si>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</si>
  <si>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</si>
  <si>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</si>
  <si>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</si>
  <si>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</si>
  <si>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</si>
  <si>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</si>
  <si>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</si>
  <si>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</si>
  <si>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</si>
  <si>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</si>
  <si>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</si>
  <si>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</si>
  <si>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</si>
  <si>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</si>
  <si>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</si>
  <si>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</si>
  <si>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</si>
  <si>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</si>
  <si>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</si>
  <si>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</si>
  <si>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</si>
  <si>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</si>
  <si>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</si>
  <si>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</si>
  <si>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</si>
  <si>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</si>
  <si>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</si>
  <si>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</si>
  <si>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</si>
  <si>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</si>
  <si>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</si>
  <si>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</si>
  <si>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</si>
  <si>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</si>
  <si>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</si>
  <si>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</si>
  <si>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</si>
  <si>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</si>
  <si>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</si>
  <si>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</si>
  <si>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</si>
  <si>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</si>
  <si>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</si>
  <si>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</si>
  <si>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</si>
  <si>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</si>
  <si>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</si>
  <si>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</si>
  <si>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</si>
  <si>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</si>
  <si>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</si>
  <si>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</si>
  <si>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</si>
  <si>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</si>
  <si>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</si>
  <si>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</si>
  <si>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</si>
  <si>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</si>
  <si>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</si>
  <si>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</si>
  <si>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</si>
  <si>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</si>
  <si>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</si>
  <si>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</si>
  <si>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</si>
  <si>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</si>
  <si>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</si>
  <si>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</si>
  <si>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</si>
  <si>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</si>
  <si>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</si>
  <si>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</si>
  <si>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</si>
  <si>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</si>
  <si>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</si>
  <si>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</si>
  <si>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</si>
  <si>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</si>
  <si>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</si>
  <si>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</si>
  <si>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</si>
  <si>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</si>
  <si>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</si>
  <si>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</si>
  <si>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</si>
  <si>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</si>
  <si>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</si>
  <si>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</si>
  <si>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</si>
  <si>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</si>
  <si>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</si>
  <si>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</si>
  <si>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</si>
  <si>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</si>
  <si>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</si>
  <si>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</si>
  <si>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</si>
  <si>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</si>
  <si>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</si>
  <si>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</si>
  <si>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</si>
  <si>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</si>
  <si>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</si>
  <si>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</si>
  <si>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</si>
  <si>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</si>
  <si>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</si>
  <si>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</si>
  <si>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</si>
  <si>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</si>
  <si>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</si>
  <si>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</si>
  <si>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</si>
  <si>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</si>
  <si>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</si>
  <si>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</si>
  <si>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</si>
  <si>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</si>
  <si>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</si>
  <si>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</si>
  <si>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</si>
  <si>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</si>
  <si>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</si>
  <si>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</si>
  <si>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</si>
  <si>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</si>
  <si>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</si>
  <si>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</si>
  <si>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</si>
  <si>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</si>
  <si>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</si>
  <si>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</si>
  <si>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</si>
  <si>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</si>
  <si>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</si>
  <si>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</si>
  <si>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</si>
  <si>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</si>
  <si>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</si>
  <si>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</si>
  <si>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</si>
  <si>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</si>
  <si>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</si>
  <si>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</si>
  <si>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</si>
  <si>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</si>
  <si>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</si>
  <si>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</si>
  <si>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</si>
  <si>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</si>
  <si>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</si>
  <si>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</si>
  <si>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</si>
  <si>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</si>
  <si>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</si>
  <si>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</si>
  <si>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</si>
  <si>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</si>
  <si>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</si>
  <si>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</si>
  <si>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</si>
  <si>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</si>
  <si>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</si>
  <si>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</si>
  <si>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</si>
  <si>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</si>
  <si>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</si>
  <si>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</si>
  <si>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</si>
  <si>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</si>
  <si>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</si>
  <si>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</si>
  <si>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</si>
  <si>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</si>
  <si>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</si>
  <si>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</si>
  <si>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</si>
  <si>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</si>
  <si>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</si>
  <si>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</si>
  <si>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</si>
  <si>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</si>
  <si>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</si>
  <si>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</si>
  <si>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</si>
  <si>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</si>
  <si>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</si>
  <si>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</si>
  <si>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</si>
  <si>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</si>
  <si>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</si>
  <si>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</si>
  <si>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</si>
  <si>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</si>
  <si>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</si>
  <si>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</si>
  <si>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</si>
  <si>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</si>
  <si>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</si>
  <si>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</si>
  <si>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</si>
  <si>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</si>
  <si>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</si>
  <si>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</si>
  <si>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</si>
  <si>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</si>
  <si>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</si>
  <si>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</si>
  <si>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</si>
  <si>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</si>
  <si>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</si>
  <si>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</si>
  <si>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</si>
  <si>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</si>
  <si>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</si>
  <si>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</si>
  <si>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</si>
  <si>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</si>
  <si>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</si>
  <si>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</si>
  <si>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</si>
  <si>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</si>
  <si>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</si>
  <si>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</si>
  <si>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</si>
  <si>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</si>
  <si>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</si>
  <si>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</si>
  <si>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</si>
  <si>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</si>
  <si>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</si>
  <si>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</si>
  <si>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</si>
  <si>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</si>
  <si>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</si>
  <si>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</si>
  <si>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</si>
  <si>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</si>
  <si>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</si>
  <si>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</si>
  <si>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</si>
  <si>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</si>
  <si>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</si>
  <si>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</si>
  <si>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</si>
  <si>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</si>
  <si>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</si>
  <si>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</si>
  <si>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</si>
  <si>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</si>
  <si>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</si>
  <si>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</si>
  <si>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</si>
  <si>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</si>
  <si>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</si>
  <si>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</si>
  <si>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</si>
  <si>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</si>
  <si>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</si>
  <si>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</si>
  <si>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</si>
  <si>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</si>
  <si>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</si>
  <si>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</si>
  <si>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</si>
  <si>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</si>
  <si>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</si>
  <si>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</si>
  <si>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</si>
  <si>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</si>
  <si>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</si>
  <si>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</si>
  <si>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</si>
  <si>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</si>
  <si>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</si>
  <si>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</si>
  <si>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</si>
  <si>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</si>
  <si>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</si>
  <si>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</si>
  <si>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</si>
  <si>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</si>
  <si>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</si>
  <si>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</si>
  <si>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</si>
  <si>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</si>
  <si>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</si>
  <si>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</si>
  <si>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</si>
  <si>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</si>
  <si>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</si>
  <si>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</si>
  <si>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</si>
  <si>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</si>
  <si>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</si>
  <si>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</si>
  <si>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</si>
  <si>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</si>
  <si>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</si>
  <si>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</si>
  <si>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</si>
  <si>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</si>
  <si>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</si>
  <si>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</si>
  <si>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</si>
  <si>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</si>
  <si>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</si>
  <si>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</si>
  <si>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</si>
  <si>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</si>
  <si>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</si>
  <si>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</si>
  <si>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</si>
  <si>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</si>
  <si>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</si>
  <si>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</si>
  <si>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</si>
  <si>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</si>
  <si>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</si>
  <si>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</si>
  <si>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</si>
  <si>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</si>
  <si>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</si>
  <si>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</si>
  <si>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</si>
  <si>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</si>
  <si>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</si>
  <si>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</si>
  <si>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</si>
  <si>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</si>
  <si>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</si>
  <si>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</si>
  <si>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</si>
  <si>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</si>
  <si>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</si>
  <si>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</si>
  <si>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</si>
  <si>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</si>
  <si>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</si>
  <si>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</si>
  <si>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</si>
  <si>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</si>
  <si>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</si>
  <si>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</si>
  <si>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</si>
  <si>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</si>
  <si>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</si>
  <si>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</si>
  <si>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</si>
  <si>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</si>
  <si>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</si>
  <si>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</si>
  <si>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</si>
  <si>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</si>
  <si>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</si>
  <si>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</si>
  <si>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</si>
  <si>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</si>
  <si>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</si>
  <si>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</si>
  <si>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</si>
  <si>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</si>
  <si>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</si>
  <si>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</si>
  <si>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</si>
  <si>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</si>
  <si>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</si>
  <si>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</si>
  <si>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</si>
  <si>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</si>
  <si>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</si>
  <si>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</si>
  <si>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</si>
  <si>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</si>
  <si>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</si>
  <si>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</si>
  <si>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</si>
  <si>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</si>
  <si>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</si>
  <si>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</si>
  <si>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</si>
  <si>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</si>
  <si>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</si>
  <si>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</si>
  <si>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</si>
  <si>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</si>
  <si>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</si>
  <si>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</si>
  <si>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</si>
  <si>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</si>
  <si>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</si>
  <si>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</si>
  <si>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</si>
  <si>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</si>
  <si>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</si>
  <si>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</si>
  <si>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</si>
  <si>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</si>
  <si>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</si>
  <si>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</si>
  <si>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</si>
  <si>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</si>
  <si>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</si>
  <si>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</si>
  <si>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</si>
  <si>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</si>
  <si>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</si>
  <si>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</si>
  <si>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</si>
  <si>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</si>
  <si>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</si>
  <si>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</si>
  <si>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</si>
  <si>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</si>
  <si>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</si>
  <si>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</si>
  <si>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</si>
  <si>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</si>
  <si>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</si>
  <si>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</si>
  <si>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</si>
  <si>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</si>
  <si>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</si>
  <si>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</si>
  <si>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</si>
  <si>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</si>
  <si>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</si>
  <si>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</si>
  <si>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</si>
  <si>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</si>
  <si>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</si>
  <si>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</si>
  <si>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</si>
  <si>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</si>
  <si>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</si>
  <si>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</si>
  <si>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</si>
  <si>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</si>
  <si>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</si>
  <si>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</si>
  <si>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</si>
  <si>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</si>
  <si>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</si>
  <si>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</si>
  <si>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</si>
  <si>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</si>
  <si>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</si>
  <si>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</si>
  <si>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</si>
  <si>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</si>
  <si>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</si>
  <si>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</si>
  <si>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</si>
  <si>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</si>
  <si>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</si>
  <si>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</si>
  <si>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</si>
  <si>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</si>
  <si>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</si>
  <si>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</si>
  <si>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</si>
  <si>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</si>
  <si>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</si>
  <si>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</si>
  <si>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</si>
  <si>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</si>
  <si>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</si>
  <si>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</si>
  <si>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</si>
  <si>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</si>
  <si>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</si>
  <si>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</si>
  <si>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</si>
  <si>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</si>
  <si>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</si>
  <si>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</si>
  <si>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</si>
  <si>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</si>
  <si>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</si>
  <si>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</si>
  <si>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</si>
  <si>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</si>
  <si>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</si>
  <si>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</si>
  <si>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</si>
  <si>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</si>
  <si>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</si>
  <si>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</si>
  <si>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</si>
  <si>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</si>
  <si>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</si>
  <si>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</si>
  <si>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</si>
  <si>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</si>
  <si>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</si>
  <si>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</si>
  <si>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</si>
  <si>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</si>
  <si>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</si>
  <si>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</si>
  <si>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</si>
  <si>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</si>
  <si>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</si>
  <si>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</si>
  <si>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</si>
  <si>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</si>
  <si>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</si>
  <si>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</si>
  <si>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</si>
  <si>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</si>
  <si>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</si>
  <si>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</si>
  <si>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</si>
  <si>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</si>
  <si>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</si>
  <si>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</si>
  <si>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</si>
  <si>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</si>
  <si>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</si>
  <si>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</si>
  <si>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</si>
  <si>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</si>
  <si>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</si>
  <si>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</si>
  <si>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</si>
  <si>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</si>
  <si>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</si>
  <si>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</si>
  <si>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</si>
  <si>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</si>
  <si>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</si>
  <si>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</si>
  <si>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</si>
  <si>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</si>
  <si>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</si>
  <si>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</si>
  <si>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</si>
  <si>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</si>
  <si>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</si>
  <si>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</si>
  <si>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</si>
  <si>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</si>
  <si>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</si>
  <si>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</si>
  <si>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</si>
  <si>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</si>
  <si>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</si>
  <si>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</si>
  <si>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</si>
  <si>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</si>
  <si>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</si>
  <si>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</si>
  <si>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</si>
  <si>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</si>
  <si>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</si>
  <si>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</si>
  <si>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</si>
  <si>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</si>
  <si>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</si>
  <si>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</si>
  <si>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</si>
  <si>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</si>
  <si>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</si>
  <si>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</si>
  <si>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</si>
  <si>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</si>
  <si>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</si>
  <si>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</si>
  <si>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</si>
  <si>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</si>
  <si>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</si>
  <si>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</si>
  <si>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</si>
  <si>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</si>
  <si>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</si>
  <si>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</si>
  <si>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</si>
  <si>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</si>
  <si>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</si>
  <si>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</si>
  <si>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</si>
  <si>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</si>
  <si>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</si>
  <si>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</si>
  <si>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</si>
  <si>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</si>
  <si>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</si>
  <si>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</si>
  <si>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</si>
  <si>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</si>
  <si>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</si>
  <si>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</si>
  <si>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</si>
  <si>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</si>
  <si>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</si>
  <si>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</si>
  <si>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</si>
  <si>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</si>
  <si>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</si>
  <si>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</si>
  <si>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</si>
  <si>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</si>
  <si>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</si>
  <si>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</si>
  <si>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</si>
  <si>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</si>
  <si>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</si>
  <si>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</si>
  <si>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</si>
  <si>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</si>
  <si>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</si>
  <si>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</si>
  <si>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</si>
  <si>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</si>
  <si>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</si>
  <si>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</si>
  <si>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</si>
  <si>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</si>
  <si>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</si>
  <si>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</si>
  <si>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</si>
  <si>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</si>
  <si>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</si>
  <si>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</si>
  <si>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</si>
  <si>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</si>
  <si>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</si>
  <si>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</si>
  <si>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</si>
  <si>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</si>
  <si>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</si>
  <si>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</si>
  <si>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</si>
  <si>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</si>
  <si>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</si>
  <si>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</si>
  <si>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</si>
  <si>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</si>
  <si>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</si>
  <si>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</si>
  <si>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</si>
  <si>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</si>
  <si>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</si>
  <si>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</si>
  <si>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</si>
  <si>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</si>
  <si>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</si>
  <si>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</si>
  <si>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</si>
  <si>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</si>
  <si>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</si>
  <si>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</si>
  <si>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</si>
  <si>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</si>
  <si>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</si>
  <si>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</si>
  <si>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</si>
  <si>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</si>
  <si>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</si>
  <si>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</si>
  <si>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</si>
  <si>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</si>
  <si>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</si>
  <si>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</si>
  <si>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</si>
  <si>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</si>
  <si>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</si>
  <si>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</si>
  <si>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</si>
  <si>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</si>
  <si>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</si>
  <si>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</si>
  <si>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</si>
  <si>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</si>
  <si>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</si>
  <si>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</si>
  <si>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</si>
  <si>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</si>
  <si>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</si>
  <si>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</si>
  <si>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</si>
  <si>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</si>
  <si>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</si>
  <si>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</si>
  <si>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</si>
  <si>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</si>
  <si>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</si>
  <si>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</si>
  <si>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</si>
  <si>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</si>
  <si>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</si>
  <si>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</si>
  <si>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</si>
  <si>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</si>
  <si>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</si>
  <si>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</si>
  <si>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</si>
  <si>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</si>
  <si>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</si>
  <si>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</si>
  <si>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</si>
  <si>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</si>
  <si>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</si>
  <si>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</si>
  <si>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</si>
  <si>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</si>
  <si>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</si>
  <si>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</si>
  <si>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</si>
  <si>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</si>
  <si>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</si>
  <si>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</si>
  <si>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</si>
  <si>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</si>
  <si>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</si>
  <si>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</si>
  <si>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</si>
  <si>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</si>
  <si>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</si>
  <si>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</si>
  <si>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</si>
  <si>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</si>
  <si>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</si>
  <si>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</si>
  <si>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</si>
  <si>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</si>
  <si>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</si>
  <si>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</si>
  <si>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</si>
  <si>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</si>
  <si>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</si>
  <si>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</si>
  <si>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</si>
  <si>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</si>
  <si>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</si>
  <si>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</si>
  <si>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</si>
  <si>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</si>
  <si>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</si>
  <si>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</si>
  <si>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</si>
  <si>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</si>
  <si>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</si>
  <si>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</si>
  <si>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</si>
  <si>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</si>
  <si>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</si>
  <si>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</si>
  <si>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</si>
  <si>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</si>
  <si>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</si>
  <si>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</si>
  <si>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</si>
  <si>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</si>
  <si>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</si>
  <si>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</si>
  <si>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</si>
  <si>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</si>
  <si>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</si>
  <si>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</si>
  <si>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</si>
  <si>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</si>
  <si>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</si>
  <si>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</si>
  <si>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</si>
  <si>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</si>
  <si>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</si>
  <si>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</si>
  <si>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</si>
  <si>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</si>
  <si>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</si>
  <si>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</si>
  <si>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</si>
  <si>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</si>
  <si>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</si>
  <si>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</si>
  <si>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</si>
  <si>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</si>
  <si>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</si>
  <si>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</si>
  <si>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</si>
  <si>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</si>
  <si>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</si>
  <si>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</si>
  <si>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</si>
  <si>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</si>
  <si>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</si>
  <si>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</si>
  <si>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</si>
  <si>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</si>
  <si>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</si>
  <si>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</si>
  <si>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</si>
  <si>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</si>
  <si>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</si>
  <si>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</si>
  <si>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</si>
  <si>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</si>
  <si>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</si>
  <si>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</si>
  <si>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</si>
  <si>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</si>
  <si>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</si>
  <si>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</si>
  <si>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</si>
  <si>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</si>
  <si>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</si>
  <si>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</si>
  <si>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</si>
  <si>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</si>
  <si>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</si>
  <si>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</si>
  <si>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</si>
  <si>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</si>
  <si>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</si>
  <si>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</si>
  <si>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</si>
  <si>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</si>
  <si>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</si>
  <si>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</si>
  <si>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</si>
  <si>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</si>
  <si>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</si>
  <si>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</si>
  <si>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</si>
  <si>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</si>
  <si>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</si>
  <si>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</si>
  <si>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</si>
  <si>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</si>
  <si>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</si>
  <si>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</si>
  <si>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</si>
  <si>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</si>
  <si>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</si>
  <si>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</si>
  <si>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</si>
  <si>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</si>
  <si>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</si>
  <si>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</si>
  <si>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</si>
  <si>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</si>
  <si>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</si>
  <si>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</si>
  <si>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</si>
  <si>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</si>
  <si>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</si>
  <si>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</si>
  <si>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</si>
  <si>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</si>
  <si>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</si>
  <si>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</si>
  <si>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</si>
  <si>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</si>
  <si>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</si>
  <si>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</si>
  <si>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</si>
  <si>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</si>
  <si>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</si>
  <si>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</si>
  <si>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</si>
  <si>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</si>
  <si>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</si>
  <si>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</si>
  <si>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</si>
  <si>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</si>
  <si>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</si>
  <si>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</si>
  <si>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</si>
  <si>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</si>
  <si>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</si>
  <si>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</si>
  <si>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</si>
  <si>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</si>
  <si>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</si>
  <si>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</si>
  <si>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</si>
  <si>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</si>
  <si>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</si>
  <si>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</si>
  <si>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</si>
  <si>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</si>
  <si>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</si>
  <si>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</si>
  <si>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</si>
  <si>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</si>
  <si>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</si>
  <si>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</si>
  <si>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</si>
  <si>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</si>
  <si>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</si>
  <si>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</si>
  <si>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</si>
  <si>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</si>
  <si>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</si>
  <si>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</si>
  <si>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</si>
  <si>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</si>
  <si>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</si>
  <si>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</si>
  <si>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</si>
  <si>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</si>
  <si>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</si>
  <si>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</si>
  <si>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</si>
  <si>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</si>
  <si>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</si>
  <si>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</si>
  <si>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</si>
  <si>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</si>
  <si>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</si>
  <si>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</si>
  <si>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</si>
  <si>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</si>
  <si>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</si>
  <si>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</si>
  <si>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</si>
  <si>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</si>
  <si>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</si>
  <si>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</si>
  <si>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</si>
  <si>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</si>
  <si>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</si>
  <si>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</si>
  <si>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</si>
  <si>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</si>
  <si>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</si>
  <si>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</si>
  <si>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</si>
  <si>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</si>
  <si>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</si>
  <si>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</si>
  <si>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</si>
  <si>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</si>
  <si>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</si>
  <si>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</si>
  <si>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</si>
  <si>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</si>
  <si>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</si>
  <si>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</si>
  <si>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</si>
  <si>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</si>
  <si>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</si>
  <si>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</si>
  <si>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</si>
  <si>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</si>
  <si>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</si>
  <si>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</si>
  <si>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</si>
  <si>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</si>
  <si>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</si>
  <si>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</si>
  <si>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</si>
  <si>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</si>
  <si>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</si>
  <si>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</si>
  <si>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</si>
  <si>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</si>
  <si>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</si>
  <si>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</si>
  <si>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</si>
  <si>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</si>
  <si>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</si>
  <si>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</si>
  <si>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</si>
  <si>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</si>
  <si>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</si>
  <si>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</si>
  <si>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</si>
  <si>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</si>
  <si>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</si>
  <si>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</si>
  <si>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</si>
  <si>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</si>
  <si>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</si>
  <si>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</si>
  <si>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</si>
  <si>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</si>
  <si>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</si>
  <si>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</si>
  <si>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</si>
  <si>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</si>
  <si>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</si>
  <si>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</si>
  <si>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</si>
  <si>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</si>
  <si>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</si>
  <si>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</si>
  <si>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</si>
  <si>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</si>
  <si>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</si>
  <si>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</si>
  <si>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</si>
  <si>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</si>
  <si>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</si>
  <si>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</si>
  <si>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</si>
  <si>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</si>
  <si>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</si>
  <si>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</si>
  <si>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</si>
  <si>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</si>
  <si>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</si>
  <si>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</si>
  <si>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</si>
  <si>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</si>
  <si>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</si>
  <si>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</si>
  <si>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</si>
  <si>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</si>
  <si>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</si>
  <si>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</si>
  <si>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</si>
  <si>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</si>
  <si>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</si>
  <si>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</si>
  <si>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</si>
  <si>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</si>
  <si>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</si>
  <si>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</si>
  <si>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</si>
  <si>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</si>
  <si>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</si>
  <si>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</si>
  <si>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</si>
  <si>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</si>
  <si>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</si>
  <si>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</si>
  <si>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</si>
  <si>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</si>
  <si>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</si>
  <si>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</si>
  <si>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</si>
  <si>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</si>
  <si>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</si>
  <si>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</si>
  <si>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</si>
  <si>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</si>
  <si>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</si>
  <si>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</si>
  <si>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</si>
  <si>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</si>
  <si>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</si>
  <si>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</si>
  <si>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</si>
  <si>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</si>
  <si>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</si>
  <si>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</si>
  <si>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</si>
  <si>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</si>
  <si>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</si>
  <si>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</si>
  <si>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</si>
  <si>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</si>
  <si>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</si>
  <si>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</si>
  <si>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</si>
  <si>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</si>
  <si>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</si>
  <si>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</si>
  <si>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</si>
  <si>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</si>
  <si>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</si>
  <si>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</si>
  <si>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</si>
  <si>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</si>
  <si>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</si>
  <si>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</si>
  <si>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</si>
  <si>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</si>
  <si>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</si>
  <si>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</si>
  <si>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</si>
  <si>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</si>
  <si>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</si>
  <si>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</si>
  <si>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</si>
  <si>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</si>
  <si>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</si>
  <si>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</si>
  <si>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</si>
  <si>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</si>
  <si>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</si>
  <si>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</si>
  <si>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</si>
  <si>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</si>
  <si>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</si>
  <si>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</si>
  <si>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</si>
  <si>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</si>
  <si>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</si>
  <si>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</si>
  <si>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</si>
  <si>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</si>
  <si>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</si>
  <si>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</si>
  <si>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</si>
  <si>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</si>
  <si>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</si>
  <si>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</si>
  <si>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</si>
  <si>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</si>
  <si>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</si>
  <si>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</si>
  <si>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</si>
  <si>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</si>
  <si>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</si>
  <si>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</si>
  <si>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</si>
  <si>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</si>
  <si>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</si>
  <si>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</si>
  <si>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</si>
  <si>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</si>
  <si>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</si>
  <si>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</si>
  <si>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</si>
  <si>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</si>
  <si>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</si>
  <si>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</si>
  <si>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</si>
  <si>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</si>
  <si>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</si>
  <si>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</si>
  <si>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</si>
  <si>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</si>
  <si>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</si>
  <si>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</si>
  <si>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</si>
  <si>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</si>
  <si>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</si>
  <si>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</si>
  <si>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</si>
  <si>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</si>
  <si>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</si>
  <si>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</si>
  <si>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</si>
  <si>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</si>
  <si>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</si>
  <si>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</si>
  <si>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</si>
  <si>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</si>
  <si>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</si>
  <si>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</si>
  <si>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</si>
  <si>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</si>
  <si>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</si>
  <si>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</si>
  <si>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</si>
  <si>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</si>
  <si>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</si>
  <si>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</si>
  <si>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</si>
  <si>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</si>
  <si>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</si>
  <si>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</si>
  <si>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</si>
  <si>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</si>
  <si>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</si>
  <si>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</si>
  <si>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</si>
  <si>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</si>
  <si>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</si>
  <si>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</si>
  <si>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</si>
  <si>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</si>
  <si>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</si>
  <si>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</si>
  <si>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</si>
  <si>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</si>
  <si>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</si>
  <si>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</si>
  <si>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</si>
  <si>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</si>
  <si>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</si>
  <si>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</si>
  <si>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</si>
  <si>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</si>
  <si>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</si>
  <si>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</si>
  <si>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</si>
  <si>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</si>
  <si>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</si>
  <si>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</si>
  <si>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</si>
  <si>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</si>
  <si>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</si>
  <si>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</si>
  <si>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</si>
  <si>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</si>
  <si>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</si>
  <si>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</si>
  <si>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</si>
  <si>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</si>
  <si>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</si>
  <si>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</si>
  <si>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</si>
  <si>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</si>
  <si>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</si>
  <si>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</si>
  <si>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</si>
  <si>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</si>
  <si>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</si>
  <si>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</si>
  <si>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</si>
  <si>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</si>
  <si>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</si>
  <si>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</si>
  <si>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</si>
  <si>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</si>
  <si>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</si>
  <si>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</si>
  <si>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</si>
  <si>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</si>
  <si>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</si>
  <si>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</si>
  <si>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</si>
  <si>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</si>
  <si>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</si>
  <si>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</si>
  <si>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</si>
  <si>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</si>
  <si>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</si>
  <si>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</si>
  <si>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</si>
  <si>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</si>
  <si>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</si>
  <si>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</si>
  <si>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</si>
  <si>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</si>
  <si>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</si>
  <si>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</si>
  <si>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</si>
  <si>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</si>
  <si>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</si>
  <si>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</si>
  <si>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</si>
  <si>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</si>
  <si>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</si>
  <si>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</si>
  <si>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</si>
  <si>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</si>
  <si>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</si>
  <si>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</si>
  <si>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</si>
  <si>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</si>
  <si>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</si>
  <si>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</si>
  <si>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</si>
  <si>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</si>
  <si>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</si>
  <si>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</si>
  <si>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</si>
  <si>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</si>
  <si>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</si>
  <si>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</si>
  <si>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</si>
  <si>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</si>
  <si>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</si>
  <si>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</si>
  <si>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</si>
  <si>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</si>
  <si>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</si>
  <si>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</si>
  <si>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</si>
  <si>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</si>
  <si>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</si>
  <si>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</si>
  <si>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</si>
  <si>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</si>
  <si>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</si>
  <si>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</si>
  <si>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</si>
  <si>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</si>
  <si>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</si>
  <si>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</si>
  <si>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</si>
  <si>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</si>
  <si>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</si>
  <si>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</si>
  <si>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</si>
  <si>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</si>
  <si>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</si>
  <si>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</si>
  <si>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</si>
  <si>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</si>
  <si>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</si>
  <si>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</si>
  <si>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</si>
  <si>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</si>
  <si>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</si>
  <si>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</si>
  <si>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</si>
  <si>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</si>
  <si>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</si>
  <si>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</si>
  <si>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</si>
  <si>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</si>
  <si>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</si>
  <si>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</si>
  <si>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</si>
  <si>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</si>
  <si>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</si>
  <si>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</si>
  <si>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</si>
  <si>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</si>
  <si>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</si>
  <si>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</si>
  <si>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</si>
  <si>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</si>
  <si>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</si>
  <si>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</si>
  <si>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</si>
  <si>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</si>
  <si>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</si>
  <si>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</si>
  <si>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</si>
  <si>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</si>
  <si>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</si>
  <si>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</si>
  <si>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</si>
  <si>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</si>
  <si>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</si>
  <si>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</si>
  <si>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</si>
  <si>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</si>
  <si>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</si>
  <si>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</si>
  <si>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</si>
  <si>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</si>
  <si>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</si>
  <si>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</si>
  <si>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</si>
  <si>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</si>
  <si>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</si>
  <si>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</si>
  <si>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</si>
  <si>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</si>
  <si>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</si>
  <si>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</si>
  <si>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</si>
  <si>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</si>
  <si>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</si>
  <si>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</si>
  <si>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</si>
  <si>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</si>
  <si>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</si>
  <si>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</si>
  <si>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</si>
  <si>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</si>
  <si>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</si>
  <si>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</si>
  <si>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</si>
  <si>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</si>
  <si>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</si>
  <si>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</si>
  <si>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</si>
  <si>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</si>
  <si>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</si>
  <si>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</si>
  <si>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</si>
  <si>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</si>
  <si>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</si>
  <si>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</si>
  <si>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</si>
  <si>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</si>
  <si>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</si>
  <si>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</si>
  <si>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</si>
  <si>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</si>
  <si>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</si>
  <si>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</si>
  <si>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</si>
  <si>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</si>
  <si>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</si>
  <si>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</si>
  <si>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</si>
  <si>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</si>
  <si>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</si>
  <si>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</si>
  <si>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</si>
  <si>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</si>
  <si>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</si>
  <si>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</si>
  <si>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</si>
  <si>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</si>
  <si>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</si>
  <si>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</si>
  <si>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</si>
  <si>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</si>
  <si>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</si>
  <si>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</si>
  <si>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</si>
  <si>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</si>
  <si>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</si>
  <si>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</si>
  <si>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</si>
  <si>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</si>
  <si>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</si>
  <si>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</si>
  <si>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</si>
  <si>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</si>
  <si>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</si>
  <si>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</si>
  <si>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</si>
  <si>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</si>
  <si>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</si>
  <si>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</si>
  <si>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</si>
  <si>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</si>
  <si>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</si>
  <si>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</si>
  <si>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</si>
  <si>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</si>
  <si>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</si>
  <si>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</si>
  <si>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</si>
  <si>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</si>
  <si>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</si>
  <si>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</si>
  <si>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</si>
  <si>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</si>
  <si>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</si>
  <si>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</si>
  <si>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</si>
  <si>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</si>
  <si>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</si>
  <si>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</si>
  <si>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</si>
  <si>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</si>
  <si>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</si>
  <si>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</si>
  <si>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</si>
  <si>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</si>
  <si>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</si>
  <si>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</si>
  <si>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</si>
  <si>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</si>
  <si>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</si>
  <si>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</si>
  <si>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</si>
  <si>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</si>
  <si>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</si>
  <si>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</si>
  <si>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</si>
  <si>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</si>
  <si>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</si>
  <si>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</si>
  <si>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</si>
  <si>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</si>
  <si>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</si>
  <si>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</si>
  <si>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</si>
  <si>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</si>
  <si>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</si>
  <si>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</si>
  <si>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</si>
  <si>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</si>
  <si>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</si>
  <si>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</si>
  <si>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</si>
  <si>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</si>
  <si>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</si>
  <si>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</si>
  <si>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</si>
  <si>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</si>
  <si>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</si>
  <si>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</si>
  <si>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</si>
  <si>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</si>
  <si>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</si>
  <si>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</si>
  <si>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</si>
  <si>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</si>
  <si>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</si>
  <si>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</si>
  <si>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</si>
  <si>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</si>
  <si>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</si>
  <si>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</si>
  <si>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</si>
  <si>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</si>
  <si>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</si>
  <si>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</si>
  <si>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</si>
  <si>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</si>
  <si>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</si>
  <si>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</si>
  <si>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</si>
  <si>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</si>
  <si>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</si>
  <si>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</si>
  <si>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</si>
  <si>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</si>
  <si>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</si>
  <si>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</si>
  <si>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</si>
  <si>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</si>
  <si>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</si>
  <si>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</si>
  <si>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</si>
  <si>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</si>
  <si>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</si>
  <si>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</si>
  <si>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</si>
  <si>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</si>
  <si>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</si>
  <si>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</si>
  <si>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</si>
  <si>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</si>
  <si>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</si>
  <si>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</si>
  <si>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</si>
  <si>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</si>
  <si>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</si>
  <si>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</si>
  <si>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</si>
  <si>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</si>
  <si>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</si>
  <si>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</si>
  <si>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</si>
  <si>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</si>
  <si>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</si>
  <si>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</si>
  <si>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</si>
  <si>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</si>
  <si>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</si>
  <si>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</si>
  <si>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</si>
  <si>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</si>
  <si>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</si>
  <si>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</si>
  <si>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</si>
  <si>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</si>
  <si>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</si>
  <si>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</si>
  <si>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</si>
  <si>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</si>
  <si>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</si>
  <si>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</si>
  <si>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</si>
  <si>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</si>
  <si>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</si>
  <si>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</si>
  <si>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</si>
  <si>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</si>
  <si>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</si>
  <si>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</si>
  <si>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</si>
  <si>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</si>
  <si>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</si>
  <si>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</si>
  <si>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</si>
  <si>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</si>
  <si>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</si>
  <si>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</si>
  <si>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</si>
  <si>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</si>
  <si>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</si>
  <si>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</si>
  <si>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</si>
  <si>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</si>
  <si>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</si>
  <si>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</si>
  <si>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</si>
  <si>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</si>
  <si>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</si>
  <si>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</si>
  <si>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</si>
  <si>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</si>
  <si>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</si>
  <si>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</si>
  <si>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</si>
  <si>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</si>
  <si>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</si>
  <si>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</si>
  <si>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</si>
  <si>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</si>
  <si>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</si>
  <si>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</si>
  <si>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</si>
  <si>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</si>
  <si>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</si>
  <si>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</si>
  <si>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</si>
  <si>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</si>
  <si>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</si>
  <si>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</si>
  <si>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</si>
  <si>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</si>
  <si>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</si>
  <si>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</si>
  <si>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</si>
  <si>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</si>
  <si>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</si>
  <si>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</si>
  <si>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</si>
  <si>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</si>
  <si>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</si>
  <si>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</si>
  <si>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</si>
  <si>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</si>
  <si>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</si>
  <si>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</si>
  <si>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</si>
  <si>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</si>
  <si>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</si>
  <si>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</si>
  <si>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</si>
  <si>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</si>
  <si>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</si>
  <si>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</si>
  <si>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</si>
  <si>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</si>
  <si>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</si>
  <si>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</si>
  <si>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</si>
  <si>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</si>
  <si>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</si>
  <si>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</si>
  <si>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</si>
  <si>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</si>
  <si>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</si>
  <si>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</si>
  <si>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</si>
  <si>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</si>
  <si>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</si>
  <si>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</si>
  <si>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</si>
  <si>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</si>
  <si>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</si>
  <si>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</si>
  <si>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</si>
  <si>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</si>
  <si>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</si>
  <si>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</si>
  <si>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</si>
  <si>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</si>
  <si>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</si>
  <si>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</si>
  <si>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</si>
  <si>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</si>
  <si>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</si>
  <si>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</si>
  <si>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</si>
  <si>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</si>
  <si>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</si>
  <si>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</si>
  <si>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</si>
  <si>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</si>
  <si>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</si>
  <si>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</si>
  <si>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</si>
  <si>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</si>
  <si>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</si>
  <si>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</si>
  <si>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</si>
  <si>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</si>
  <si>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</si>
  <si>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</si>
  <si>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</si>
  <si>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</si>
  <si>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</si>
  <si>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</si>
  <si>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</si>
  <si>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</si>
  <si>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</si>
  <si>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</si>
  <si>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</si>
  <si>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</si>
  <si>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</si>
  <si>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</si>
  <si>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</si>
  <si>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</si>
  <si>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</si>
  <si>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</si>
  <si>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</si>
  <si>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</si>
  <si>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</si>
  <si>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</si>
  <si>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</si>
  <si>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</si>
  <si>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</si>
  <si>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</si>
  <si>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</si>
  <si>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</si>
  <si>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</si>
  <si>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</si>
  <si>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</si>
  <si>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</si>
  <si>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</si>
  <si>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</si>
  <si>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</si>
  <si>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</si>
  <si>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</si>
  <si>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</si>
  <si>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</si>
  <si>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</si>
  <si>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</si>
  <si>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</si>
  <si>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</si>
  <si>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</si>
  <si>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</si>
  <si>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</si>
  <si>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</si>
  <si>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</si>
  <si>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</si>
  <si>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</si>
  <si>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</si>
  <si>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</si>
  <si>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</si>
  <si>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</si>
  <si>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</si>
  <si>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</si>
  <si>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</si>
  <si>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</si>
  <si>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</si>
  <si>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</si>
  <si>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</si>
  <si>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</si>
  <si>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</si>
  <si>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</si>
  <si>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</si>
  <si>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</si>
  <si>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</si>
  <si>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</si>
  <si>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</si>
  <si>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</si>
  <si>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</si>
  <si>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</si>
  <si>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</si>
  <si>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</si>
  <si>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</si>
  <si>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</si>
  <si>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</si>
  <si>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</si>
  <si>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</si>
  <si>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</si>
  <si>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</si>
  <si>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</si>
  <si>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</si>
  <si>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</si>
  <si>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</si>
  <si>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</si>
  <si>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</si>
  <si>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</si>
  <si>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</si>
  <si>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</si>
  <si>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</si>
  <si>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</si>
  <si>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</si>
  <si>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</si>
  <si>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</si>
  <si>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</si>
  <si>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</si>
  <si>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</si>
  <si>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</si>
  <si>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</si>
  <si>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</si>
  <si>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</si>
  <si>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</si>
  <si>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</si>
  <si>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</si>
  <si>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</si>
  <si>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</si>
  <si>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</si>
  <si>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</si>
  <si>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</si>
  <si>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</si>
  <si>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</si>
  <si>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</si>
  <si>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</si>
  <si>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</si>
  <si>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</si>
  <si>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</si>
  <si>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</si>
  <si>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</si>
  <si>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</si>
  <si>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</si>
  <si>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</si>
  <si>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</si>
  <si>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</si>
  <si>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</si>
  <si>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</si>
  <si>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</si>
  <si>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</si>
  <si>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</si>
  <si>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</si>
  <si>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</si>
  <si>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</si>
  <si>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</si>
  <si>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</si>
  <si>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</si>
  <si>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</si>
  <si>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</si>
  <si>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</si>
  <si>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</si>
  <si>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</si>
  <si>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</si>
  <si>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</si>
  <si>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</si>
  <si>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</si>
  <si>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</si>
  <si>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</si>
  <si>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</si>
  <si>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</si>
  <si>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</si>
  <si>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</si>
  <si>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</si>
  <si>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</si>
  <si>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</si>
  <si>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</si>
  <si>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</si>
  <si>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</si>
  <si>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</si>
  <si>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</si>
  <si>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</si>
  <si>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</si>
  <si>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</si>
  <si>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</si>
  <si>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</si>
  <si>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</si>
  <si>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</si>
  <si>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</si>
  <si>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</si>
  <si>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</si>
  <si>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</si>
  <si>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</si>
  <si>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</si>
  <si>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</si>
  <si>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</si>
  <si>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</si>
  <si>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</si>
  <si>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</si>
  <si>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</si>
  <si>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</si>
  <si>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</si>
  <si>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</si>
  <si>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</si>
  <si>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</si>
  <si>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</si>
  <si>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</si>
  <si>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</si>
  <si>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</si>
  <si>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</si>
  <si>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</si>
  <si>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</si>
  <si>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</si>
  <si>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</si>
  <si>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</si>
  <si>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</si>
  <si>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</si>
  <si>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</si>
  <si>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</si>
  <si>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</si>
  <si>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</si>
  <si>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</si>
  <si>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</si>
  <si>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</si>
  <si>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</si>
  <si>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</si>
  <si>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</si>
  <si>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</si>
  <si>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</si>
  <si>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</si>
  <si>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</si>
  <si>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</si>
  <si>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</si>
  <si>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</si>
  <si>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</si>
  <si>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</si>
  <si>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</si>
  <si>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</si>
  <si>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</si>
  <si>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</si>
  <si>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</si>
  <si>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</si>
  <si>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</si>
  <si>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</si>
  <si>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</si>
  <si>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</si>
  <si>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</si>
  <si>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</si>
  <si>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</si>
  <si>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</si>
  <si>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</si>
  <si>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</si>
  <si>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</si>
  <si>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</si>
  <si>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</si>
  <si>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</si>
  <si>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</si>
  <si>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</si>
  <si>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</si>
  <si>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</si>
  <si>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</si>
  <si>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</si>
  <si>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</si>
  <si>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</si>
  <si>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</si>
  <si>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</si>
  <si>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</si>
  <si>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</si>
  <si>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</si>
  <si>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</si>
  <si>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</si>
  <si>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</si>
  <si>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</si>
  <si>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</si>
  <si>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</si>
  <si>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</si>
  <si>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</si>
  <si>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</si>
  <si>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</si>
  <si>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</si>
  <si>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</si>
  <si>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</si>
  <si>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</si>
  <si>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</si>
  <si>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</si>
  <si>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</si>
  <si>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</si>
  <si>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</si>
  <si>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</si>
  <si>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</si>
  <si>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</si>
  <si>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</si>
  <si>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</si>
  <si>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</si>
  <si>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</si>
  <si>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</si>
  <si>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</si>
  <si>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</si>
  <si>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</si>
  <si>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</si>
  <si>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</si>
  <si>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</si>
  <si>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</si>
  <si>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</si>
  <si>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</si>
  <si>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</si>
  <si>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</si>
  <si>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</si>
  <si>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</si>
  <si>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</si>
  <si>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</si>
  <si>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</si>
  <si>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</si>
  <si>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</si>
  <si>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</si>
  <si>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</si>
  <si>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</si>
  <si>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</si>
  <si>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</si>
  <si>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</si>
  <si>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</si>
  <si>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</si>
  <si>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</si>
  <si>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</si>
  <si>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</si>
  <si>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</si>
  <si>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</si>
  <si>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</si>
  <si>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</si>
  <si>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</si>
  <si>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</si>
  <si>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</si>
  <si>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</si>
  <si>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</si>
  <si>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</si>
  <si>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</si>
  <si>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</si>
  <si>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</si>
  <si>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</si>
  <si>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</si>
  <si>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</si>
  <si>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</si>
  <si>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</si>
  <si>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</si>
  <si>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</si>
  <si>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</si>
  <si>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</si>
  <si>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</si>
  <si>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</si>
  <si>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</si>
  <si>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</si>
  <si>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</si>
  <si>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</si>
  <si>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</si>
  <si>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</si>
  <si>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</si>
  <si>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</si>
  <si>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</si>
  <si>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</si>
  <si>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</si>
  <si>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</si>
  <si>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</si>
  <si>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</si>
  <si>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</si>
  <si>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</si>
  <si>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</si>
  <si>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</si>
  <si>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</si>
  <si>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</si>
  <si>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</si>
  <si>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</si>
  <si>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</si>
  <si>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</si>
  <si>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</si>
  <si>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</si>
  <si>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</si>
  <si>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</si>
  <si>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</si>
  <si>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</si>
  <si>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</si>
  <si>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</si>
  <si>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</si>
  <si>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</si>
  <si>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</si>
  <si>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</si>
  <si>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</si>
  <si>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</si>
  <si>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</si>
  <si>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</si>
  <si>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</si>
  <si>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</si>
  <si>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</si>
  <si>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</si>
  <si>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</si>
  <si>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</si>
  <si>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</si>
  <si>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</si>
  <si>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</si>
  <si>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</si>
  <si>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</si>
  <si>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</si>
  <si>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</si>
  <si>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</si>
  <si>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</si>
  <si>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</si>
  <si>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</si>
  <si>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</si>
  <si>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</si>
  <si>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</si>
  <si>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</si>
  <si>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</si>
  <si>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</si>
  <si>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</si>
  <si>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</si>
  <si>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</si>
  <si>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</si>
  <si>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</si>
  <si>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</si>
  <si>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</si>
  <si>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</si>
  <si>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</si>
  <si>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</si>
  <si>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</si>
  <si>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</si>
  <si>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</si>
  <si>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</si>
  <si>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</si>
  <si>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</si>
  <si>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</si>
  <si>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</si>
  <si>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</si>
  <si>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</si>
  <si>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</si>
  <si>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</si>
  <si>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</si>
  <si>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</si>
  <si>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</si>
  <si>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</si>
  <si>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</si>
  <si>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</si>
  <si>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</si>
  <si>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</si>
  <si>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</si>
  <si>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</si>
  <si>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</si>
  <si>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</si>
  <si>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</si>
  <si>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</si>
  <si>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</si>
  <si>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</si>
  <si>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</si>
  <si>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</si>
  <si>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</si>
  <si>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</si>
  <si>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</si>
  <si>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</si>
  <si>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</si>
  <si>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</si>
  <si>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</si>
  <si>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</si>
  <si>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</si>
  <si>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</si>
  <si>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</si>
  <si>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</si>
  <si>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</si>
  <si>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</si>
  <si>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</si>
  <si>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</si>
  <si>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</si>
  <si>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</si>
  <si>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</si>
  <si>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</si>
  <si>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</si>
  <si>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</si>
  <si>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</si>
  <si>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</si>
  <si>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</si>
  <si>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</si>
  <si>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</si>
  <si>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</si>
  <si>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</si>
  <si>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</si>
  <si>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</si>
  <si>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</si>
  <si>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</si>
  <si>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</si>
  <si>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</si>
  <si>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</si>
  <si>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</si>
  <si>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</si>
  <si>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</si>
  <si>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</si>
  <si>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</si>
  <si>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</si>
  <si>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</si>
  <si>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</si>
  <si>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</si>
  <si>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</si>
  <si>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</si>
  <si>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</si>
  <si>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</si>
  <si>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</si>
  <si>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</si>
  <si>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</si>
  <si>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</si>
  <si>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</si>
  <si>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</si>
  <si>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</si>
  <si>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</si>
  <si>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</si>
  <si>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</si>
  <si>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</si>
  <si>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</si>
  <si>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</si>
  <si>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</si>
  <si>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</si>
  <si>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</si>
  <si>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</si>
  <si>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</si>
  <si>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</si>
  <si>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</si>
  <si>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</si>
  <si>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</si>
  <si>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</si>
  <si>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</si>
  <si>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</si>
  <si>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</si>
  <si>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</si>
  <si>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</si>
  <si>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</si>
  <si>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</si>
  <si>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</si>
  <si>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</si>
  <si>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</si>
  <si>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</si>
  <si>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</si>
  <si>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</si>
  <si>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</si>
  <si>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</si>
  <si>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</si>
  <si>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</si>
  <si>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</si>
  <si>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</si>
  <si>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</si>
  <si>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</si>
  <si>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</si>
  <si>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</si>
  <si>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</si>
  <si>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</si>
  <si>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</si>
  <si>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</si>
  <si>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</si>
  <si>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</si>
  <si>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</si>
  <si>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</si>
  <si>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</si>
  <si>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</si>
  <si>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</si>
  <si>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</si>
  <si>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</si>
  <si>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</si>
  <si>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</si>
  <si>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</si>
  <si>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</si>
  <si>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</si>
  <si>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</si>
  <si>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</si>
  <si>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</si>
  <si>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</si>
  <si>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</si>
  <si>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</si>
  <si>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</si>
  <si>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</si>
  <si>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</si>
  <si>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</si>
  <si>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</si>
  <si>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</si>
  <si>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</si>
  <si>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</si>
  <si>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</si>
  <si>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</si>
  <si>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</si>
  <si>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</si>
  <si>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</si>
  <si>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</si>
  <si>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</si>
  <si>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</si>
  <si>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</si>
  <si>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</si>
  <si>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</si>
  <si>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</si>
  <si>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</si>
  <si>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</si>
  <si>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</si>
  <si>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</si>
  <si>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</si>
  <si>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</si>
  <si>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</si>
  <si>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</si>
  <si>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</si>
  <si>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</si>
  <si>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</si>
  <si>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</si>
  <si>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</si>
  <si>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</si>
  <si>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</si>
  <si>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</si>
  <si>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</si>
  <si>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</si>
  <si>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</si>
  <si>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</si>
  <si>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</si>
  <si>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</si>
  <si>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</si>
  <si>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</si>
  <si>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</si>
  <si>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</si>
  <si>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</si>
  <si>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</si>
  <si>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</si>
  <si>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</si>
  <si>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</si>
  <si>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</si>
  <si>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</si>
  <si>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</si>
  <si>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</si>
  <si>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</si>
  <si>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</si>
  <si>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</si>
  <si>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</si>
  <si>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</si>
  <si>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</si>
  <si>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</si>
  <si>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</si>
  <si>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</si>
  <si>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</si>
  <si>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</si>
  <si>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</si>
  <si>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</si>
  <si>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</si>
  <si>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</si>
  <si>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</si>
  <si>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</si>
  <si>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</si>
  <si>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</si>
  <si>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</si>
  <si>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</si>
  <si>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</si>
  <si>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</si>
  <si>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</si>
  <si>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</si>
  <si>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</si>
  <si>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</si>
  <si>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</si>
  <si>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</si>
  <si>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</si>
  <si>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</si>
  <si>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</si>
  <si>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</si>
  <si>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</si>
  <si>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</si>
  <si>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</si>
  <si>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</si>
  <si>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</si>
  <si>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</si>
  <si>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</si>
  <si>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</si>
  <si>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</si>
  <si>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</si>
  <si>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</si>
  <si>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</si>
  <si>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</si>
  <si>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</si>
  <si>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</si>
  <si>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</si>
  <si>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</si>
  <si>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</si>
  <si>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</si>
  <si>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</si>
  <si>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</si>
  <si>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</si>
  <si>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</si>
  <si>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</si>
  <si>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</si>
  <si>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</si>
  <si>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</si>
  <si>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</si>
  <si>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</si>
  <si>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</si>
  <si>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</si>
  <si>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</si>
  <si>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</si>
  <si>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</si>
  <si>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</si>
  <si>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</si>
  <si>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</si>
  <si>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</si>
  <si>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</si>
  <si>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</si>
  <si>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</si>
  <si>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</si>
  <si>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</si>
  <si>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</si>
  <si>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</si>
  <si>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</si>
  <si>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</si>
  <si>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</si>
  <si>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</si>
  <si>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</si>
  <si>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</si>
  <si>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</si>
  <si>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</si>
  <si>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</si>
  <si>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</si>
  <si>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</si>
  <si>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</si>
  <si>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</si>
  <si>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</si>
  <si>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</si>
  <si>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</si>
  <si>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</si>
  <si>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</si>
  <si>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</si>
  <si>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</si>
  <si>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</si>
  <si>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</si>
  <si>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</si>
  <si>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</si>
  <si>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</si>
  <si>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</si>
  <si>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</si>
  <si>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</si>
  <si>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</si>
  <si>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</si>
  <si>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</si>
  <si>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</si>
  <si>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</si>
  <si>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</si>
  <si>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</si>
  <si>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</si>
  <si>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</si>
  <si>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</si>
  <si>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</si>
  <si>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</si>
  <si>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</si>
  <si>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</si>
  <si>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</si>
  <si>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</si>
  <si>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</si>
  <si>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</si>
  <si>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</si>
  <si>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</si>
  <si>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</si>
  <si>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</si>
  <si>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</si>
  <si>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</si>
  <si>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</si>
  <si>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</si>
  <si>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</si>
  <si>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</si>
  <si>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</si>
  <si>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</si>
  <si>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</si>
  <si>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</si>
  <si>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</si>
  <si>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</si>
  <si>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</si>
  <si>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</si>
  <si>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</si>
  <si>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</si>
  <si>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</si>
  <si>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</si>
  <si>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</si>
  <si>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</si>
  <si>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</si>
  <si>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</si>
  <si>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</si>
  <si>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</si>
  <si>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</si>
  <si>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</si>
  <si>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</si>
  <si>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</si>
  <si>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</si>
  <si>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</si>
  <si>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</si>
  <si>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</si>
  <si>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</si>
  <si>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</si>
  <si>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</si>
  <si>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</si>
  <si>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</si>
  <si>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</si>
  <si>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</si>
  <si>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</si>
  <si>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</si>
  <si>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</si>
  <si>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</si>
  <si>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</si>
  <si>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</si>
  <si>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</si>
  <si>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</si>
  <si>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</si>
  <si>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</si>
  <si>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</si>
  <si>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</si>
  <si>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</si>
  <si>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</si>
  <si>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</si>
  <si>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</si>
  <si>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</si>
  <si>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</si>
  <si>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</si>
  <si>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</si>
  <si>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</si>
  <si>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</si>
  <si>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</si>
  <si>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</si>
  <si>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</si>
  <si>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</si>
  <si>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</si>
  <si>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</si>
  <si>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</si>
  <si>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</si>
  <si>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</si>
  <si>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</si>
  <si>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</si>
  <si>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</si>
  <si>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</si>
  <si>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</si>
  <si>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</si>
  <si>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</si>
  <si>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</si>
  <si>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</si>
  <si>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</si>
  <si>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</si>
  <si>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</si>
  <si>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</si>
  <si>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</si>
  <si>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</si>
  <si>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</si>
  <si>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</si>
  <si>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</si>
  <si>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</si>
  <si>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</si>
  <si>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</si>
  <si>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</si>
  <si>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</si>
  <si>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</si>
  <si>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</si>
  <si>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</si>
  <si>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</si>
  <si>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</si>
  <si>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</si>
  <si>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</si>
  <si>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</si>
  <si>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</si>
  <si>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</si>
  <si>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</si>
  <si>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</si>
  <si>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</si>
  <si>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</si>
  <si>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</si>
  <si>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</si>
  <si>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</si>
  <si>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</si>
  <si>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</si>
  <si>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</si>
  <si>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</si>
  <si>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</si>
  <si>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</si>
  <si>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</si>
  <si>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</si>
  <si>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</si>
  <si>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</si>
  <si>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</si>
  <si>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</si>
  <si>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</si>
  <si>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</si>
  <si>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</si>
  <si>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</si>
  <si>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</si>
  <si>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</si>
  <si>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</si>
  <si>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</si>
  <si>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</si>
  <si>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</si>
  <si>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</si>
  <si>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</si>
  <si>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</si>
  <si>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</si>
  <si>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</si>
  <si>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</si>
  <si>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</si>
  <si>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</si>
  <si>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</si>
  <si>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</si>
  <si>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</si>
  <si>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</si>
  <si>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</si>
  <si>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</si>
  <si>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</si>
  <si>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</si>
  <si>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</si>
  <si>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</si>
  <si>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</si>
  <si>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</si>
  <si>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</si>
  <si>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</si>
  <si>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</si>
  <si>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</si>
  <si>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</si>
  <si>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</si>
  <si>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</si>
  <si>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</si>
  <si>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</si>
  <si>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</si>
  <si>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</si>
  <si>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</si>
  <si>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</si>
  <si>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</si>
  <si>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</si>
  <si>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</si>
  <si>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</si>
  <si>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</si>
  <si>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</si>
  <si>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</si>
  <si>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</si>
  <si>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</si>
  <si>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</si>
  <si>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</si>
  <si>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</si>
  <si>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</si>
  <si>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</si>
  <si>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</si>
  <si>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</si>
  <si>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</si>
  <si>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</si>
  <si>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</si>
  <si>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</si>
  <si>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</si>
  <si>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</si>
  <si>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</si>
  <si>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</si>
  <si>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</si>
  <si>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</si>
  <si>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</si>
  <si>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</si>
  <si>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</si>
  <si>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</si>
  <si>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</si>
  <si>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</si>
  <si>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</si>
  <si>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</si>
  <si>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</si>
  <si>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</si>
  <si>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</si>
  <si>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</si>
  <si>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</si>
  <si>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</si>
  <si>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</si>
  <si>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</si>
  <si>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</si>
  <si>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</si>
  <si>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</si>
  <si>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</si>
  <si>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</si>
  <si>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</si>
  <si>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</si>
  <si>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</si>
  <si>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</si>
  <si>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</si>
  <si>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</si>
  <si>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</si>
  <si>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</si>
  <si>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</si>
  <si>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</si>
  <si>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</si>
  <si>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</si>
  <si>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</si>
  <si>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</si>
  <si>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</si>
  <si>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</si>
  <si>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</si>
  <si>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</si>
  <si>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</si>
  <si>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</si>
  <si>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</si>
  <si>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</si>
  <si>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</si>
  <si>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</si>
  <si>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</si>
  <si>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</si>
  <si>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</si>
  <si>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</si>
  <si>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</si>
  <si>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</si>
  <si>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</si>
  <si>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</si>
  <si>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</si>
  <si>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</si>
  <si>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</si>
  <si>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</si>
  <si>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</si>
  <si>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</si>
  <si>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</si>
  <si>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</si>
  <si>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</si>
  <si>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</si>
  <si>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</si>
  <si>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</si>
  <si>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</si>
  <si>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</si>
  <si>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</si>
  <si>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</si>
  <si>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</si>
  <si>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</si>
  <si>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</si>
  <si>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</si>
  <si>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</si>
  <si>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</si>
  <si>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</si>
  <si>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</si>
  <si>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</si>
  <si>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</si>
  <si>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</si>
  <si>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</si>
  <si>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</si>
  <si>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</si>
  <si>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</si>
  <si>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</si>
  <si>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</si>
  <si>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</si>
  <si>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</si>
  <si>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</si>
  <si>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</si>
  <si>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</si>
  <si>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</si>
  <si>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</si>
  <si>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</si>
  <si>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</si>
  <si>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</si>
  <si>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</si>
  <si>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</si>
  <si>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</si>
  <si>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</si>
  <si>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</si>
  <si>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</si>
  <si>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</si>
  <si>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</si>
  <si>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</si>
  <si>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</si>
  <si>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</si>
  <si>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</si>
  <si>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</si>
  <si>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</si>
  <si>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</si>
  <si>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</si>
  <si>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</si>
  <si>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</si>
  <si>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</si>
  <si>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</si>
  <si>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</si>
  <si>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</si>
  <si>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</si>
  <si>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</si>
  <si>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</si>
  <si>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</si>
  <si>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</si>
  <si>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</si>
  <si>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</si>
  <si>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</si>
  <si>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</si>
  <si>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</si>
  <si>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</si>
  <si>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</si>
  <si>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</si>
  <si>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</si>
  <si>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</si>
  <si>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</si>
  <si>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</si>
  <si>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</si>
  <si>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</si>
  <si>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</si>
  <si>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</si>
  <si>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</si>
  <si>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</si>
  <si>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</si>
  <si>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</si>
  <si>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</si>
  <si>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</si>
  <si>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</si>
  <si>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</si>
  <si>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</si>
  <si>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</si>
  <si>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</si>
  <si>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</si>
  <si>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</si>
  <si>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</si>
  <si>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</si>
  <si>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</si>
  <si>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</si>
  <si>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</si>
  <si>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</si>
  <si>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</si>
  <si>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</si>
  <si>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</si>
  <si>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</si>
  <si>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</si>
  <si>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</si>
  <si>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</si>
  <si>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</si>
  <si>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</si>
  <si>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</si>
  <si>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</si>
  <si>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</si>
  <si>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</si>
  <si>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</si>
  <si>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</si>
  <si>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</si>
  <si>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</si>
  <si>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</si>
  <si>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</si>
  <si>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</si>
  <si>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</si>
  <si>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</si>
  <si>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</si>
  <si>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</si>
  <si>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</si>
  <si>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</si>
  <si>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</si>
  <si>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</si>
  <si>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</si>
  <si>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</si>
  <si>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</si>
  <si>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</si>
  <si>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</si>
  <si>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</si>
  <si>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</si>
  <si>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</si>
  <si>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</si>
  <si>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</si>
  <si>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</si>
  <si>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</si>
  <si>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</si>
  <si>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</si>
  <si>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</si>
  <si>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</si>
  <si>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</si>
  <si>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</si>
  <si>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</si>
  <si>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</si>
  <si>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</si>
  <si>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</si>
  <si>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</si>
  <si>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</si>
  <si>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</si>
  <si>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</si>
  <si>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</si>
  <si>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</si>
  <si>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</si>
  <si>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</si>
  <si>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</si>
  <si>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</si>
  <si>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</si>
  <si>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</si>
  <si>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</si>
  <si>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</si>
  <si>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</si>
  <si>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</si>
  <si>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</si>
  <si>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</si>
  <si>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</si>
  <si>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</si>
  <si>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</si>
  <si>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</si>
  <si>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</si>
  <si>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</si>
  <si>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</si>
  <si>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</si>
  <si>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</si>
  <si>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</si>
  <si>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</si>
  <si>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</si>
  <si>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</si>
  <si>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</si>
  <si>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</si>
  <si>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</si>
  <si>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</si>
  <si>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</si>
  <si>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</si>
  <si>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</si>
  <si>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</si>
  <si>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</si>
  <si>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</si>
  <si>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</si>
  <si>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</si>
  <si>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</si>
  <si>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</si>
  <si>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</si>
  <si>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</si>
  <si>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</si>
  <si>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</si>
  <si>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</si>
  <si>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</si>
  <si>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</si>
  <si>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</si>
  <si>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</si>
  <si>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</si>
  <si>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</si>
  <si>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</si>
  <si>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</si>
  <si>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</si>
  <si>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</si>
  <si>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</si>
  <si>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</si>
  <si>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</si>
  <si>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</si>
  <si>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</si>
  <si>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</si>
  <si>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</si>
  <si>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</si>
  <si>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</si>
  <si>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</si>
  <si>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</si>
  <si>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</si>
  <si>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</si>
  <si>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</si>
  <si>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</si>
  <si>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</si>
  <si>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</si>
  <si>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</si>
  <si>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</si>
  <si>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</si>
  <si>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</si>
  <si>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</si>
  <si>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</si>
  <si>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</si>
  <si>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</si>
  <si>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</si>
  <si>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</si>
  <si>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</si>
  <si>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</si>
  <si>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</si>
  <si>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</si>
  <si>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</si>
  <si>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</si>
  <si>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</si>
  <si>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</si>
  <si>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</si>
  <si>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</si>
  <si>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</si>
  <si>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</si>
  <si>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</si>
  <si>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</si>
  <si>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</si>
  <si>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</si>
  <si>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</si>
  <si>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</si>
  <si>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</si>
  <si>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</si>
  <si>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</si>
  <si>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</si>
  <si>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</si>
  <si>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</si>
  <si>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</si>
  <si>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</si>
  <si>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</si>
  <si>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</si>
  <si>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</si>
  <si>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</si>
  <si>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</si>
  <si>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</si>
  <si>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</si>
  <si>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</si>
  <si>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</si>
  <si>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</si>
  <si>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</si>
  <si>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</si>
  <si>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</si>
  <si>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</si>
  <si>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</si>
  <si>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</si>
  <si>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</si>
  <si>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</si>
  <si>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</si>
  <si>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</si>
  <si>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</si>
  <si>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</si>
  <si>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</si>
  <si>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</si>
  <si>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</si>
  <si>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</si>
  <si>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</si>
  <si>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</si>
  <si>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</si>
  <si>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</si>
  <si>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</si>
  <si>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</si>
  <si>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</si>
  <si>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</si>
  <si>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</si>
  <si>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</si>
  <si>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</si>
  <si>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</si>
  <si>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</si>
  <si>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</si>
  <si>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</si>
  <si>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</si>
  <si>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</si>
  <si>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</si>
  <si>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</si>
  <si>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</si>
  <si>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</si>
  <si>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</si>
  <si>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</si>
  <si>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</si>
  <si>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</si>
  <si>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</si>
  <si>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</si>
  <si>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</si>
  <si>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</si>
  <si>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</si>
  <si>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</si>
  <si>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</si>
  <si>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</si>
  <si>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</si>
  <si>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</si>
  <si>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</si>
  <si>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</si>
  <si>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</si>
  <si>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</si>
  <si>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</si>
  <si>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</si>
  <si>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</si>
  <si>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</si>
  <si>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</si>
  <si>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</si>
  <si>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</si>
  <si>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</si>
  <si>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</si>
  <si>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</si>
  <si>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</si>
  <si>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</si>
  <si>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</si>
  <si>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</si>
  <si>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</si>
  <si>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</si>
  <si>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</si>
  <si>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</si>
  <si>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</si>
  <si>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</si>
  <si>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</si>
  <si>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</si>
  <si>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</si>
  <si>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</si>
  <si>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</si>
  <si>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</si>
  <si>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</si>
  <si>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</si>
  <si>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</si>
  <si>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</si>
  <si>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</si>
  <si>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</si>
  <si>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</si>
  <si>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</si>
  <si>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</si>
  <si>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</si>
  <si>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</si>
  <si>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</si>
  <si>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</si>
  <si>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</si>
  <si>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</si>
  <si>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</si>
  <si>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</si>
  <si>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</si>
  <si>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</si>
  <si>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</si>
  <si>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</si>
  <si>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</si>
  <si>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</si>
  <si>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</si>
  <si>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</si>
  <si>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</si>
  <si>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</si>
  <si>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</si>
  <si>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</si>
  <si>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</si>
  <si>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</si>
  <si>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</si>
  <si>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</si>
  <si>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</si>
  <si>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</si>
  <si>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</si>
  <si>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</si>
  <si>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</si>
  <si>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</si>
  <si>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</si>
  <si>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</si>
  <si>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</si>
  <si>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</si>
  <si>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</si>
  <si>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</si>
  <si>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</si>
  <si>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</si>
  <si>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</si>
  <si>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</si>
  <si>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</si>
  <si>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</si>
  <si>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</si>
  <si>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</si>
  <si>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</si>
  <si>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</si>
  <si>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</si>
  <si>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</si>
  <si>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</si>
  <si>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</si>
  <si>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</si>
  <si>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</si>
  <si>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</si>
  <si>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</si>
  <si>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</si>
  <si>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</si>
  <si>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</si>
  <si>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</si>
  <si>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</si>
  <si>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</si>
  <si>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</si>
  <si>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</si>
  <si>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</si>
  <si>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</si>
  <si>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</si>
  <si>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</si>
  <si>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</si>
  <si>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</si>
  <si>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</si>
  <si>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</si>
  <si>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</si>
  <si>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</si>
  <si>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</si>
  <si>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</si>
  <si>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</si>
  <si>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</si>
  <si>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</si>
  <si>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</si>
  <si>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</si>
  <si>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</si>
  <si>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</si>
  <si>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</si>
  <si>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</si>
  <si>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</si>
  <si>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</si>
  <si>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</si>
  <si>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</si>
  <si>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</si>
  <si>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</si>
  <si>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</si>
  <si>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</si>
  <si>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</si>
  <si>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</si>
  <si>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</si>
  <si>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</si>
  <si>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</si>
  <si>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</si>
  <si>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</si>
  <si>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</si>
  <si>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</si>
  <si>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</si>
  <si>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</si>
  <si>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</si>
  <si>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</si>
  <si>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</si>
  <si>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</si>
  <si>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</si>
  <si>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</si>
  <si>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</si>
  <si>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</si>
  <si>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</si>
  <si>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</si>
  <si>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</si>
  <si>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</si>
  <si>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</si>
  <si>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</si>
  <si>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</si>
  <si>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</si>
  <si>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</si>
  <si>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</si>
  <si>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</si>
  <si>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</si>
  <si>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</si>
  <si>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</si>
  <si>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</si>
  <si>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</si>
  <si>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</si>
  <si>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</si>
  <si>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</si>
  <si>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</si>
  <si>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</si>
  <si>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</si>
  <si>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</si>
  <si>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</si>
  <si>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</si>
  <si>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</si>
  <si>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</si>
  <si>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</si>
  <si>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</si>
  <si>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</si>
  <si>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</si>
  <si>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</si>
  <si>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</si>
  <si>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</si>
  <si>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</si>
  <si>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</si>
  <si>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</si>
  <si>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</si>
  <si>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</si>
  <si>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</si>
  <si>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</si>
  <si>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</si>
  <si>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</si>
  <si>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</si>
  <si>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</si>
  <si>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</si>
  <si>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</si>
  <si>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</si>
  <si>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</si>
  <si>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</si>
  <si>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</si>
  <si>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</si>
  <si>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</si>
  <si>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</si>
  <si>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</si>
  <si>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</si>
  <si>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</si>
  <si>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</si>
  <si>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</si>
  <si>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</si>
  <si>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</si>
  <si>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</si>
  <si>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</si>
  <si>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</si>
  <si>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</si>
  <si>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</si>
  <si>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</si>
  <si>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</si>
  <si>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</si>
  <si>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</si>
  <si>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</si>
  <si>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</si>
  <si>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</si>
  <si>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</si>
  <si>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</si>
  <si>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</si>
  <si>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</si>
  <si>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</si>
  <si>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</si>
  <si>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</si>
  <si>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</si>
  <si>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</si>
  <si>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</si>
  <si>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</si>
  <si>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</si>
  <si>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</si>
  <si>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</si>
  <si>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</si>
  <si>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</si>
  <si>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</si>
  <si>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</si>
  <si>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</si>
  <si>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</si>
  <si>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</si>
  <si>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</si>
  <si>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</si>
  <si>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</si>
  <si>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</si>
  <si>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</si>
  <si>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</si>
  <si>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</si>
  <si>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</si>
  <si>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</si>
  <si>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</si>
  <si>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</si>
  <si>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</si>
  <si>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</si>
  <si>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</si>
  <si>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</si>
  <si>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</si>
  <si>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</si>
  <si>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</si>
  <si>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</si>
  <si>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</si>
  <si>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</si>
  <si>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</si>
  <si>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</si>
  <si>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</si>
  <si>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</si>
  <si>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</si>
  <si>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</si>
  <si>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</si>
  <si>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</si>
  <si>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</si>
  <si>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</si>
  <si>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</si>
  <si>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</si>
  <si>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</si>
  <si>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</si>
  <si>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</si>
  <si>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</si>
  <si>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</si>
  <si>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</si>
  <si>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</si>
  <si>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</si>
  <si>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</si>
  <si>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</si>
  <si>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</si>
  <si>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</si>
  <si>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</si>
  <si>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</si>
  <si>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</si>
  <si>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</si>
  <si>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</si>
  <si>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</si>
  <si>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</si>
  <si>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</si>
  <si>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</si>
  <si>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</si>
  <si>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</si>
  <si>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</si>
  <si>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</si>
  <si>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</si>
  <si>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</si>
  <si>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</si>
  <si>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</si>
  <si>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</si>
  <si>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</si>
  <si>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</si>
  <si>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</si>
  <si>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</si>
  <si>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</si>
  <si>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</si>
  <si>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</si>
  <si>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</si>
  <si>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</si>
  <si>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</si>
  <si>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</si>
  <si>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</si>
  <si>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</si>
  <si>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</si>
  <si>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</si>
  <si>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</si>
  <si>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</si>
  <si>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</si>
  <si>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</si>
  <si>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</si>
  <si>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</si>
  <si>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</si>
  <si>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</si>
  <si>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</si>
  <si>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</si>
  <si>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</si>
  <si>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</si>
  <si>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</si>
  <si>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</si>
  <si>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</si>
  <si>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</si>
  <si>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</si>
  <si>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</si>
  <si>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</si>
  <si>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</si>
  <si>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</si>
  <si>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</si>
  <si>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</si>
  <si>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</si>
  <si>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</si>
  <si>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</si>
  <si>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</si>
  <si>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</si>
  <si>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</si>
  <si>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</si>
  <si>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</si>
  <si>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</si>
  <si>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</si>
  <si>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</si>
  <si>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</si>
  <si>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</si>
  <si>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</si>
  <si>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</si>
  <si>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</si>
  <si>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</si>
  <si>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</si>
  <si>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</si>
  <si>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</si>
  <si>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</si>
  <si>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</si>
  <si>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</si>
  <si>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</si>
  <si>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</si>
  <si>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</si>
  <si>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</si>
  <si>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</si>
  <si>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</si>
  <si>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</si>
  <si>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</si>
  <si>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</si>
  <si>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</si>
  <si>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</si>
  <si>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</si>
  <si>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</si>
  <si>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</si>
  <si>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</si>
  <si>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</si>
  <si>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</si>
  <si>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</si>
  <si>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</si>
  <si>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</si>
  <si>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</si>
  <si>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</si>
  <si>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</si>
  <si>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</si>
  <si>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</si>
  <si>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</si>
  <si>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</si>
  <si>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</si>
  <si>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</si>
  <si>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</si>
  <si>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</si>
  <si>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</si>
  <si>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</si>
  <si>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</si>
  <si>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</si>
  <si>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</si>
  <si>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</si>
  <si>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</si>
  <si>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</si>
  <si>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</si>
  <si>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</si>
  <si>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</si>
  <si>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</si>
  <si>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</si>
  <si>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</si>
  <si>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</si>
  <si>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</si>
  <si>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</si>
  <si>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</si>
  <si>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</si>
  <si>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</si>
  <si>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</si>
  <si>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</si>
  <si>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</si>
  <si>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</si>
  <si>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</si>
  <si>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</si>
  <si>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</si>
  <si>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</si>
  <si>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</si>
  <si>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</si>
  <si>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</si>
  <si>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</si>
  <si>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</si>
  <si>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</si>
  <si>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</si>
  <si>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</si>
  <si>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</si>
  <si>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</si>
  <si>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</si>
  <si>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</si>
  <si>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</si>
  <si>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</si>
  <si>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</si>
  <si>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</si>
  <si>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</si>
  <si>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</si>
  <si>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</si>
  <si>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</si>
  <si>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</si>
  <si>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</si>
  <si>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</si>
  <si>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</si>
  <si>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</si>
  <si>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</si>
  <si>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</si>
  <si>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</si>
  <si>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</si>
  <si>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</si>
  <si>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</si>
  <si>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</si>
  <si>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</si>
  <si>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</si>
  <si>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</si>
  <si>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</si>
  <si>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</si>
  <si>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</si>
  <si>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</si>
  <si>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</si>
  <si>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</si>
  <si>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</si>
  <si>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</si>
  <si>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</si>
  <si>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</si>
  <si>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</si>
  <si>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</si>
  <si>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</si>
  <si>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</si>
  <si>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</si>
  <si>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</si>
  <si>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</si>
  <si>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</si>
  <si>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</si>
  <si>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</si>
  <si>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</si>
  <si>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</si>
  <si>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</si>
  <si>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</si>
  <si>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</si>
  <si>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</si>
  <si>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</si>
  <si>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</si>
  <si>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</si>
  <si>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</si>
  <si>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</si>
  <si>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</si>
  <si>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</si>
  <si>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</si>
  <si>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</si>
  <si>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</si>
  <si>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</si>
  <si>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</si>
  <si>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</si>
  <si>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</si>
  <si>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</si>
  <si>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</si>
  <si>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</si>
  <si>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</si>
  <si>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</si>
  <si>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</si>
  <si>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</si>
  <si>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</si>
  <si>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</si>
  <si>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</si>
  <si>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</si>
  <si>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</si>
  <si>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</si>
  <si>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</si>
  <si>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</si>
  <si>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</si>
  <si>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</si>
  <si>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</si>
  <si>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</si>
  <si>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</si>
  <si>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</si>
  <si>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</si>
  <si>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</si>
  <si>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</si>
  <si>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</si>
  <si>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</si>
  <si>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</si>
  <si>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</si>
  <si>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</si>
  <si>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</si>
  <si>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</si>
  <si>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</si>
  <si>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</si>
  <si>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</si>
  <si>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</si>
  <si>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</si>
  <si>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</si>
  <si>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</si>
  <si>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</si>
  <si>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</si>
  <si>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</si>
  <si>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</si>
  <si>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</si>
  <si>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</si>
  <si>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</si>
  <si>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</si>
  <si>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</si>
  <si>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</si>
  <si>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</si>
  <si>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</si>
  <si>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</si>
  <si>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</si>
  <si>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</si>
  <si>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</si>
  <si>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</si>
  <si>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</si>
  <si>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</si>
  <si>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</si>
  <si>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</si>
  <si>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</si>
  <si>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</si>
  <si>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</si>
  <si>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</si>
  <si>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</si>
  <si>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</si>
  <si>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</si>
  <si>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</si>
  <si>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</si>
  <si>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</si>
  <si>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</si>
  <si>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</si>
  <si>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</si>
  <si>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</si>
  <si>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</si>
  <si>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</si>
  <si>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</si>
  <si>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</si>
  <si>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</si>
  <si>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</si>
  <si>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</si>
  <si>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</si>
  <si>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</si>
  <si>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</si>
  <si>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</si>
  <si>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</si>
  <si>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</si>
  <si>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</si>
  <si>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</si>
  <si>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</si>
  <si>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</si>
  <si>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</si>
  <si>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</si>
  <si>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</si>
  <si>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</si>
  <si>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</si>
  <si>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</si>
  <si>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</si>
  <si>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</si>
  <si>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</si>
  <si>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</si>
  <si>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</si>
  <si>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</si>
  <si>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</si>
  <si>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</si>
  <si>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</si>
  <si>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</si>
  <si>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</si>
  <si>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</si>
  <si>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</si>
  <si>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</si>
  <si>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</si>
  <si>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</si>
  <si>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</si>
  <si>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</si>
  <si>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</si>
  <si>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</si>
  <si>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</si>
  <si>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</si>
  <si>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</si>
  <si>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</si>
  <si>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</si>
  <si>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</si>
  <si>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</si>
  <si>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</si>
  <si>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</si>
  <si>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</si>
  <si>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</si>
  <si>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</si>
  <si>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</si>
  <si>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</si>
  <si>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</si>
  <si>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</si>
  <si>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</si>
  <si>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</si>
  <si>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</si>
  <si>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</si>
  <si>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</si>
  <si>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</si>
  <si>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</si>
  <si>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</si>
  <si>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</si>
  <si>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</si>
  <si>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</si>
  <si>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</si>
  <si>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</si>
  <si>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</si>
  <si>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</si>
  <si>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</si>
  <si>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</si>
  <si>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</si>
  <si>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</si>
  <si>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</si>
  <si>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</si>
  <si>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</si>
  <si>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</si>
  <si>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</si>
  <si>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</si>
  <si>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</si>
  <si>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</si>
  <si>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</si>
  <si>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</si>
  <si>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</si>
  <si>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</si>
  <si>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</si>
  <si>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</si>
  <si>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</si>
  <si>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</si>
  <si>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</si>
  <si>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</si>
  <si>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</si>
  <si>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</si>
  <si>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</si>
  <si>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</si>
  <si>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</si>
  <si>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</si>
  <si>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</si>
  <si>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</si>
  <si>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</si>
  <si>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</si>
  <si>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</si>
  <si>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</si>
  <si>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</si>
  <si>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</si>
  <si>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</si>
  <si>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</si>
  <si>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</si>
  <si>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</si>
  <si>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</si>
  <si>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</si>
  <si>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</si>
  <si>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</si>
  <si>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</si>
  <si>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</si>
  <si>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</si>
  <si>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</si>
  <si>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</si>
  <si>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</si>
  <si>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</si>
  <si>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</si>
  <si>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</si>
  <si>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</si>
  <si>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</si>
  <si>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</si>
  <si>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</si>
  <si>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</si>
  <si>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</si>
  <si>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</si>
  <si>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</si>
  <si>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</si>
  <si>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</si>
  <si>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</si>
  <si>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</si>
  <si>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</si>
  <si>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</si>
  <si>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</si>
  <si>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</si>
  <si>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</si>
  <si>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</si>
  <si>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</si>
  <si>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</si>
  <si>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</si>
  <si>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</si>
  <si>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</si>
  <si>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</si>
  <si>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</si>
  <si>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</si>
  <si>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</si>
  <si>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</si>
  <si>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</si>
  <si>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</si>
  <si>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</si>
  <si>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</si>
  <si>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</si>
  <si>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</si>
  <si>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</si>
  <si>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</si>
  <si>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</si>
  <si>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</si>
  <si>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</si>
  <si>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</si>
  <si>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</si>
  <si>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</si>
  <si>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</si>
  <si>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</si>
  <si>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</si>
  <si>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</si>
  <si>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</si>
  <si>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</si>
  <si>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</si>
  <si>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</si>
  <si>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</si>
  <si>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</si>
  <si>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</si>
  <si>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</si>
  <si>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</si>
  <si>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</si>
  <si>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</si>
  <si>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</si>
  <si>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</si>
  <si>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</si>
  <si>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</si>
  <si>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</si>
  <si>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</si>
  <si>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</si>
  <si>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</si>
  <si>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</si>
  <si>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</si>
  <si>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</si>
  <si>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</si>
  <si>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</si>
  <si>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</si>
  <si>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</si>
  <si>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</si>
  <si>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</si>
  <si>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</si>
  <si>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</si>
  <si>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</si>
  <si>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</si>
  <si>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</si>
  <si>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</si>
  <si>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</si>
  <si>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</si>
  <si>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</si>
  <si>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</si>
  <si>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</si>
  <si>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</si>
  <si>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</si>
  <si>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</si>
  <si>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</si>
  <si>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</si>
  <si>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</si>
  <si>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</si>
  <si>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</si>
  <si>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</si>
  <si>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</si>
  <si>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</si>
  <si>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</si>
  <si>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</si>
  <si>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</si>
  <si>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</si>
  <si>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</si>
  <si>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</si>
  <si>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</si>
  <si>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</si>
  <si>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</si>
  <si>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</si>
  <si>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</si>
  <si>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</si>
  <si>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</si>
  <si>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</si>
  <si>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</si>
  <si>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</si>
  <si>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</si>
  <si>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</si>
  <si>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</si>
  <si>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</si>
  <si>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</si>
  <si>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</si>
  <si>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</si>
  <si>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</si>
  <si>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</si>
  <si>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</si>
  <si>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</si>
  <si>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</si>
  <si>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</si>
  <si>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</si>
  <si>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</si>
  <si>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</si>
  <si>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</si>
  <si>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</si>
  <si>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</si>
  <si>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</si>
  <si>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</si>
  <si>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</si>
  <si>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</si>
  <si>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</si>
  <si>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</si>
  <si>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</si>
  <si>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</si>
  <si>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</si>
  <si>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</si>
  <si>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</si>
  <si>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</si>
  <si>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</si>
  <si>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</si>
  <si>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</si>
  <si>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</si>
  <si>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</si>
  <si>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</si>
  <si>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</si>
  <si>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</si>
  <si>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</si>
  <si>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</si>
  <si>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</si>
  <si>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</si>
  <si>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</si>
  <si>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</si>
  <si>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</si>
  <si>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</si>
  <si>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</si>
  <si>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</si>
  <si>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</si>
  <si>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</si>
  <si>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</si>
  <si>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</si>
  <si>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</si>
  <si>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</si>
  <si>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</si>
  <si>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</si>
  <si>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</si>
  <si>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</si>
  <si>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</si>
  <si>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</si>
  <si>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</si>
  <si>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</si>
  <si>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</si>
  <si>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</si>
  <si>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</si>
  <si>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</si>
  <si>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</si>
  <si>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</si>
  <si>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</si>
  <si>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</si>
  <si>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</si>
  <si>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</si>
  <si>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</si>
  <si>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</si>
  <si>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</si>
  <si>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</si>
  <si>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</si>
  <si>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</si>
  <si>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</si>
  <si>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</si>
  <si>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</si>
  <si>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</si>
  <si>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</si>
  <si>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</si>
  <si>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</si>
  <si>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</si>
  <si>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</si>
  <si>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</si>
  <si>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</si>
  <si>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</si>
  <si>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</si>
  <si>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</si>
  <si>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</si>
  <si>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</si>
  <si>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</si>
  <si>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</si>
  <si>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</si>
  <si>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</si>
  <si>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</si>
  <si>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</si>
  <si>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</si>
  <si>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</si>
  <si>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</si>
  <si>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</si>
  <si>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</si>
  <si>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</si>
  <si>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</si>
  <si>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</si>
  <si>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</si>
  <si>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</si>
  <si>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</si>
  <si>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</si>
  <si>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</si>
  <si>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</si>
  <si>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</si>
  <si>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</si>
  <si>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</si>
  <si>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</si>
  <si>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</si>
  <si>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</si>
  <si>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</si>
  <si>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</si>
  <si>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</si>
  <si>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</si>
  <si>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</si>
  <si>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</si>
  <si>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</si>
  <si>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</si>
  <si>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</si>
  <si>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</si>
  <si>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</si>
  <si>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</si>
  <si>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</si>
  <si>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</si>
  <si>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</si>
  <si>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</si>
  <si>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</si>
  <si>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</si>
  <si>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</si>
  <si>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</si>
  <si>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</si>
  <si>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</si>
  <si>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</si>
  <si>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</si>
  <si>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</si>
  <si>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</si>
  <si>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</si>
  <si>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</si>
  <si>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</si>
  <si>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</si>
  <si>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</si>
  <si>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</si>
  <si>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</si>
  <si>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</si>
  <si>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</si>
  <si>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</si>
  <si>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</si>
  <si>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</si>
  <si>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</si>
  <si>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</si>
  <si>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</si>
  <si>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</si>
  <si>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</si>
  <si>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</si>
  <si>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</si>
  <si>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</si>
  <si>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</si>
  <si>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</si>
  <si>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</si>
  <si>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</si>
  <si>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</si>
  <si>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</si>
  <si>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</si>
  <si>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</si>
  <si>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</si>
  <si>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</si>
  <si>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</si>
  <si>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</si>
  <si>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</si>
  <si>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</si>
  <si>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</si>
  <si>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</si>
  <si>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</si>
  <si>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</si>
  <si>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</si>
  <si>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</si>
  <si>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</si>
  <si>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</si>
  <si>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</si>
  <si>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</si>
  <si>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</si>
  <si>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</si>
  <si>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</si>
  <si>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</si>
  <si>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</si>
  <si>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</si>
  <si>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</si>
  <si>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</si>
  <si>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</si>
  <si>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</si>
  <si>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</si>
  <si>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</si>
  <si>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</si>
  <si>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</si>
  <si>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</si>
  <si>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</si>
  <si>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</si>
  <si>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</si>
  <si>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</si>
  <si>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</si>
  <si>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</si>
  <si>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</si>
  <si>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</si>
  <si>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</si>
  <si>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</si>
  <si>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</si>
  <si>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</si>
  <si>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</si>
  <si>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</si>
  <si>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</si>
  <si>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</si>
  <si>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</si>
  <si>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</si>
  <si>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</si>
  <si>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</si>
  <si>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</si>
  <si>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</si>
  <si>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</si>
  <si>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</si>
  <si>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</si>
  <si>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</si>
  <si>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</si>
  <si>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</si>
  <si>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</si>
  <si>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</si>
  <si>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</si>
  <si>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</si>
  <si>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</si>
  <si>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</si>
  <si>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</si>
  <si>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</si>
  <si>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</si>
  <si>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</si>
  <si>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</si>
  <si>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</si>
  <si>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</si>
  <si>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</si>
  <si>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</si>
  <si>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</si>
  <si>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</si>
  <si>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</si>
  <si>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</si>
  <si>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</si>
  <si>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</si>
  <si>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</si>
  <si>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</si>
  <si>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</si>
  <si>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</si>
  <si>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</si>
  <si>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</si>
  <si>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</si>
  <si>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</si>
  <si>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</si>
  <si>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</si>
  <si>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</si>
  <si>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</si>
  <si>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</si>
  <si>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</si>
  <si>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</si>
  <si>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</si>
  <si>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</si>
  <si>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</si>
  <si>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</si>
  <si>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</si>
  <si>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</si>
  <si>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</si>
  <si>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</si>
  <si>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</si>
  <si>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</si>
  <si>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</si>
  <si>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</si>
  <si>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</si>
  <si>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</si>
  <si>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</si>
  <si>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</si>
  <si>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</si>
  <si>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</si>
  <si>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</si>
  <si>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</si>
  <si>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</si>
  <si>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</si>
  <si>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</si>
  <si>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</si>
  <si>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</si>
  <si>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</si>
  <si>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</si>
  <si>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</si>
  <si>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</si>
  <si>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</si>
  <si>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</si>
  <si>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</si>
  <si>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</si>
  <si>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</si>
  <si>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</si>
  <si>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</si>
  <si>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</si>
  <si>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</si>
  <si>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</si>
  <si>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</si>
  <si>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</si>
  <si>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</si>
  <si>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</si>
  <si>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</si>
  <si>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</si>
  <si>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</si>
  <si>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</si>
  <si>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</si>
  <si>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</si>
  <si>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</si>
  <si>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</si>
  <si>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</si>
  <si>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</si>
  <si>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</si>
  <si>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</si>
  <si>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</si>
  <si>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</si>
  <si>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</si>
  <si>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</si>
  <si>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</si>
  <si>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</si>
  <si>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</si>
  <si>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</si>
  <si>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</si>
  <si>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</si>
  <si>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</si>
  <si>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</si>
  <si>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</si>
  <si>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</si>
  <si>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</si>
  <si>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</si>
  <si>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</si>
  <si>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</si>
  <si>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</si>
  <si>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</si>
  <si>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</si>
  <si>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</si>
  <si>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</si>
  <si>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</si>
  <si>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</si>
  <si>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</si>
  <si>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</si>
  <si>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</si>
  <si>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</si>
  <si>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</si>
  <si>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</si>
  <si>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</si>
  <si>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</si>
  <si>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</si>
  <si>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</si>
  <si>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</si>
  <si>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</si>
  <si>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</si>
  <si>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</si>
  <si>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</si>
  <si>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</si>
  <si>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</si>
  <si>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</si>
  <si>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</si>
  <si>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</si>
  <si>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</si>
  <si>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</si>
  <si>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</si>
  <si>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</si>
  <si>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</si>
  <si>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</si>
  <si>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</si>
  <si>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</si>
  <si>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</si>
  <si>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</si>
  <si>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</si>
  <si>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</si>
  <si>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</si>
  <si>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</si>
  <si>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</si>
  <si>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</si>
  <si>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</si>
  <si>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</si>
  <si>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</si>
  <si>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</si>
  <si>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</si>
  <si>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</si>
  <si>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</si>
  <si>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</si>
  <si>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</si>
  <si>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</si>
  <si>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</si>
  <si>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</si>
  <si>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</si>
  <si>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</si>
  <si>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</si>
  <si>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</si>
  <si>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</si>
  <si>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</si>
  <si>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</si>
  <si>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</si>
  <si>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</si>
  <si>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</si>
  <si>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</si>
  <si>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</si>
  <si>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</si>
  <si>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</si>
  <si>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</si>
  <si>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</si>
  <si>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</si>
  <si>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</si>
  <si>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</si>
  <si>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</si>
  <si>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</si>
  <si>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</si>
  <si>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</si>
  <si>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</si>
  <si>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</si>
  <si>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</si>
  <si>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</si>
  <si>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</si>
  <si>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</si>
  <si>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</si>
  <si>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</si>
  <si>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</si>
  <si>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</si>
  <si>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</si>
  <si>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</si>
  <si>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</si>
  <si>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</si>
  <si>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</si>
  <si>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</si>
  <si>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</si>
  <si>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</si>
  <si>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</si>
  <si>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</si>
  <si>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</si>
  <si>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</si>
  <si>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</si>
  <si>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</si>
  <si>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</si>
  <si>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</si>
  <si>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</si>
  <si>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</si>
  <si>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</si>
  <si>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</si>
  <si>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</si>
  <si>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</si>
  <si>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</si>
  <si>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</si>
  <si>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</si>
  <si>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</si>
  <si>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</si>
  <si>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</si>
  <si>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</si>
  <si>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</si>
  <si>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</si>
  <si>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</si>
  <si>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</si>
  <si>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</si>
  <si>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</si>
  <si>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</si>
  <si>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</si>
  <si>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</si>
  <si>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</si>
  <si>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</si>
  <si>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</si>
  <si>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</si>
  <si>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</si>
  <si>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</si>
  <si>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</si>
  <si>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</si>
  <si>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</si>
  <si>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</si>
  <si>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</si>
  <si>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</si>
  <si>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</si>
  <si>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</si>
  <si>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</si>
  <si>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</si>
  <si>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</si>
  <si>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</si>
  <si>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</si>
  <si>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</si>
  <si>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</si>
  <si>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</si>
  <si>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</si>
  <si>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</si>
  <si>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</si>
  <si>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</si>
  <si>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</si>
  <si>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</si>
  <si>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</si>
  <si>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</si>
  <si>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</si>
  <si>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</si>
  <si>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</si>
  <si>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</si>
  <si>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</si>
  <si>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</si>
  <si>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</si>
  <si>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</si>
  <si>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</si>
  <si>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</si>
  <si>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</si>
  <si>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</si>
  <si>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</si>
  <si>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</si>
  <si>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</si>
  <si>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</si>
  <si>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</si>
  <si>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</si>
  <si>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</si>
  <si>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</si>
  <si>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</si>
  <si>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</si>
  <si>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</si>
  <si>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</si>
  <si>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</si>
  <si>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</si>
  <si>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</si>
  <si>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</si>
  <si>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</si>
  <si>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</si>
  <si>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</si>
  <si>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</si>
  <si>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</si>
  <si>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</si>
  <si>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</si>
  <si>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</si>
  <si>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</si>
  <si>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</si>
  <si>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</si>
  <si>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</si>
  <si>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</si>
  <si>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</si>
  <si>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</si>
  <si>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</si>
  <si>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</si>
  <si>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</si>
  <si>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</si>
  <si>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</si>
  <si>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</si>
  <si>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</si>
  <si>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</si>
  <si>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</si>
  <si>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</si>
  <si>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</si>
  <si>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</si>
  <si>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</si>
  <si>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</si>
  <si>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</si>
  <si>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</si>
  <si>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</si>
  <si>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</si>
  <si>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</si>
  <si>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</si>
  <si>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</si>
  <si>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</si>
  <si>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</si>
  <si>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</si>
  <si>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</si>
  <si>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</si>
  <si>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</si>
  <si>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</si>
  <si>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</si>
  <si>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</si>
  <si>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</si>
  <si>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</si>
  <si>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</si>
  <si>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</si>
  <si>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</si>
  <si>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</si>
  <si>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</si>
  <si>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</si>
  <si>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</si>
  <si>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</si>
  <si>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</si>
  <si>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</si>
  <si>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</si>
  <si>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</si>
  <si>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</si>
  <si>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</si>
  <si>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</si>
  <si>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</si>
  <si>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</si>
  <si>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</si>
  <si>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</si>
  <si>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</si>
  <si>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</si>
  <si>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</si>
  <si>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</si>
  <si>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</si>
  <si>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</si>
  <si>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</si>
  <si>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</si>
  <si>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</si>
  <si>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</si>
  <si>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</si>
  <si>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</si>
  <si>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</si>
  <si>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</si>
  <si>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</si>
  <si>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</si>
  <si>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</si>
  <si>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</si>
  <si>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</si>
  <si>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</si>
  <si>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</si>
  <si>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</si>
  <si>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</si>
  <si>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</si>
  <si>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</si>
  <si>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</si>
  <si>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</si>
  <si>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</si>
  <si>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</si>
  <si>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</si>
  <si>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</si>
  <si>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</si>
  <si>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</si>
  <si>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</si>
  <si>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</si>
  <si>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</si>
  <si>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</si>
  <si>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</si>
  <si>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</si>
  <si>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</si>
  <si>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</si>
  <si>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</si>
  <si>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</si>
  <si>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</si>
  <si>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</si>
  <si>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</si>
  <si>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</si>
  <si>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</si>
  <si>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</si>
  <si>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</si>
  <si>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</si>
  <si>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</si>
  <si>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</si>
  <si>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</si>
  <si>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</si>
  <si>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</si>
  <si>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</si>
  <si>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</si>
  <si>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</si>
  <si>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</si>
  <si>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</si>
  <si>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</si>
  <si>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</si>
  <si>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</si>
  <si>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</si>
  <si>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</si>
  <si>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</si>
  <si>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</si>
  <si>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</si>
  <si>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</si>
  <si>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</si>
  <si>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</si>
  <si>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</si>
  <si>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</si>
  <si>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</si>
  <si>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</si>
  <si>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</si>
  <si>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</si>
  <si>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</si>
  <si>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</si>
  <si>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</si>
  <si>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</si>
  <si>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</si>
  <si>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</si>
  <si>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</si>
  <si>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</si>
  <si>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</si>
  <si>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</si>
  <si>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</si>
  <si>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</si>
  <si>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</si>
  <si>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</si>
  <si>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</si>
  <si>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</si>
  <si>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</si>
  <si>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</si>
  <si>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</si>
  <si>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</si>
  <si>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</si>
  <si>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</si>
  <si>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</si>
  <si>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</si>
  <si>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</si>
  <si>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</si>
  <si>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</si>
  <si>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</si>
  <si>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</si>
  <si>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</si>
  <si>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</si>
  <si>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</si>
  <si>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</si>
  <si>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</si>
  <si>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</si>
  <si>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</si>
  <si>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</si>
  <si>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</si>
  <si>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</si>
  <si>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</si>
  <si>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</si>
  <si>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</si>
  <si>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</si>
  <si>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</si>
  <si>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</si>
  <si>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</si>
  <si>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</si>
  <si>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</si>
  <si>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</si>
  <si>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</si>
  <si>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</si>
  <si>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</si>
  <si>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</si>
  <si>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</si>
  <si>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</si>
  <si>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</si>
  <si>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</si>
  <si>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</si>
  <si>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</si>
  <si>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</si>
  <si>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</si>
  <si>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</si>
  <si>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</si>
  <si>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</si>
  <si>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</si>
  <si>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</si>
  <si>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</si>
  <si>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</si>
  <si>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</si>
  <si>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</si>
  <si>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</si>
  <si>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</si>
  <si>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</si>
  <si>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</si>
  <si>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</si>
  <si>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</si>
  <si>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</si>
  <si>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</si>
  <si>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</si>
  <si>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</si>
  <si>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</si>
  <si>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</si>
  <si>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</si>
  <si>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</si>
  <si>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</si>
  <si>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</si>
  <si>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</si>
  <si>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</si>
  <si>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</si>
  <si>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</si>
  <si>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</si>
  <si>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</si>
  <si>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</si>
  <si>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</si>
  <si>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</si>
  <si>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</si>
  <si>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</si>
  <si>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</si>
  <si>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</si>
  <si>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</si>
  <si>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</si>
  <si>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</si>
  <si>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</si>
  <si>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</si>
  <si>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</si>
  <si>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</si>
  <si>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</si>
  <si>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</si>
  <si>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</si>
  <si>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</si>
  <si>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</si>
  <si>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</si>
  <si>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</si>
  <si>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</si>
  <si>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</si>
  <si>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</si>
  <si>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</si>
  <si>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</si>
  <si>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</si>
  <si>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</si>
  <si>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</si>
  <si>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</si>
  <si>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</si>
  <si>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</si>
  <si>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</si>
  <si>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</si>
  <si>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</si>
  <si>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</si>
  <si>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</si>
  <si>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</si>
  <si>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</si>
  <si>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</si>
  <si>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</si>
  <si>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</si>
  <si>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</si>
  <si>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</si>
  <si>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</si>
  <si>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</si>
  <si>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</si>
  <si>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</si>
  <si>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</si>
  <si>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</si>
  <si>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</si>
  <si>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</si>
  <si>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</si>
  <si>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</si>
  <si>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</si>
  <si>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</si>
  <si>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</si>
  <si>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</si>
  <si>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</si>
  <si>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</si>
  <si>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</si>
  <si>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</si>
  <si>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</si>
  <si>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</si>
  <si>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</si>
  <si>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</si>
  <si>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</si>
  <si>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</si>
  <si>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</si>
  <si>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</si>
  <si>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</si>
  <si>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</si>
  <si>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</si>
  <si>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</si>
  <si>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</si>
  <si>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</si>
  <si>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</si>
  <si>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</si>
  <si>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</si>
  <si>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</si>
  <si>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</si>
  <si>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</si>
  <si>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</si>
  <si>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</si>
  <si>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</si>
  <si>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</si>
  <si>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</si>
  <si>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</si>
  <si>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</si>
  <si>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</si>
  <si>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</si>
  <si>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</si>
  <si>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</si>
  <si>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</si>
  <si>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</si>
  <si>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</si>
  <si>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</si>
  <si>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</si>
  <si>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</si>
  <si>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</si>
  <si>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</si>
  <si>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</si>
  <si>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</si>
  <si>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</si>
  <si>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</si>
  <si>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</si>
  <si>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</si>
  <si>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</si>
  <si>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</si>
  <si>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</si>
  <si>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</si>
  <si>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</si>
  <si>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</si>
  <si>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</si>
  <si>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</si>
  <si>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</si>
  <si>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</si>
  <si>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</si>
  <si>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</si>
  <si>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</si>
  <si>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</si>
  <si>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</si>
  <si>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</si>
  <si>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</si>
  <si>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</si>
  <si>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</si>
  <si>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</si>
  <si>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</si>
  <si>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</si>
  <si>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</si>
  <si>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</si>
  <si>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</si>
  <si>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</si>
  <si>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</si>
  <si>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</si>
  <si>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</si>
  <si>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</si>
  <si>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</si>
  <si>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</si>
  <si>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</si>
  <si>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</si>
  <si>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</si>
  <si>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</si>
  <si>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</si>
  <si>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</si>
  <si>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</si>
  <si>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</si>
  <si>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</si>
  <si>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</si>
  <si>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</si>
  <si>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</si>
  <si>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</si>
  <si>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</si>
  <si>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</si>
  <si>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</si>
  <si>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</si>
  <si>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</si>
  <si>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</si>
  <si>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</si>
  <si>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</si>
  <si>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</si>
  <si>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</si>
  <si>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</si>
  <si>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</si>
  <si>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</si>
  <si>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</si>
  <si>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</si>
  <si>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</si>
  <si>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</si>
  <si>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</si>
  <si>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</si>
  <si>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</si>
  <si>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</si>
  <si>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</si>
  <si>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</si>
  <si>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</si>
  <si>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</si>
  <si>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</si>
  <si>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</si>
  <si>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</si>
  <si>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</si>
  <si>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</si>
  <si>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</si>
  <si>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</si>
  <si>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</si>
  <si>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</si>
  <si>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</si>
  <si>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</si>
  <si>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</si>
  <si>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</si>
  <si>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</si>
  <si>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</si>
  <si>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</si>
  <si>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</si>
  <si>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</si>
  <si>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</si>
  <si>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</si>
  <si>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</si>
  <si>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</si>
  <si>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</si>
  <si>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</si>
  <si>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</si>
  <si>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</si>
  <si>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</si>
  <si>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</si>
  <si>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</si>
  <si>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</si>
  <si>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</si>
  <si>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</si>
  <si>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</si>
  <si>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</si>
  <si>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</si>
  <si>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</si>
  <si>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</si>
  <si>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</si>
  <si>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</si>
  <si>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</si>
  <si>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</si>
  <si>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</si>
  <si>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</si>
  <si>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</si>
  <si>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</si>
  <si>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</si>
  <si>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</si>
  <si>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</si>
  <si>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</si>
  <si>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</si>
  <si>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</si>
  <si>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</si>
  <si>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</si>
  <si>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</si>
  <si>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</si>
  <si>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</si>
  <si>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</si>
  <si>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</si>
  <si>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</si>
  <si>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</si>
  <si>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</si>
  <si>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</si>
  <si>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</si>
  <si>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</si>
  <si>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</si>
  <si>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</si>
  <si>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</si>
  <si>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</si>
  <si>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</si>
  <si>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</si>
  <si>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</si>
  <si>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</si>
  <si>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</si>
  <si>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</si>
  <si>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</si>
  <si>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</si>
  <si>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</si>
  <si>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</si>
  <si>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</si>
  <si>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</si>
  <si>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</si>
  <si>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</si>
  <si>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</si>
  <si>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</si>
  <si>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</si>
  <si>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</si>
  <si>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</si>
  <si>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</si>
  <si>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</si>
  <si>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</si>
  <si>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</si>
  <si>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</si>
  <si>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</si>
  <si>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</si>
  <si>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</si>
  <si>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</si>
  <si>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</si>
  <si>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</si>
  <si>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</si>
  <si>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</si>
  <si>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</si>
  <si>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</si>
  <si>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</si>
  <si>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</si>
  <si>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</si>
  <si>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</si>
  <si>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</si>
  <si>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</si>
  <si>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</si>
  <si>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</si>
  <si>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</si>
  <si>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</si>
  <si>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</si>
  <si>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</si>
  <si>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</si>
  <si>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</si>
  <si>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</si>
  <si>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</si>
  <si>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</si>
  <si>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</si>
  <si>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</si>
  <si>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</si>
  <si>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</si>
  <si>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</si>
  <si>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</si>
  <si>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</si>
  <si>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</si>
  <si>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</si>
  <si>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</si>
  <si>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</si>
  <si>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</si>
  <si>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</si>
  <si>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</si>
  <si>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</si>
  <si>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</si>
  <si>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</si>
  <si>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</si>
  <si>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</si>
  <si>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</si>
  <si>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</si>
  <si>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</si>
  <si>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</si>
  <si>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</si>
  <si>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</si>
  <si>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</si>
  <si>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</si>
  <si>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</si>
  <si>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</si>
  <si>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</si>
  <si>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</si>
  <si>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</si>
  <si>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</si>
  <si>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</si>
  <si>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</si>
  <si>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</si>
  <si>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</si>
  <si>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</si>
  <si>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</si>
  <si>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</si>
  <si>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</si>
  <si>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</si>
  <si>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</si>
  <si>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</si>
  <si>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</si>
  <si>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</si>
  <si>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</si>
  <si>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</si>
  <si>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</si>
  <si>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</si>
  <si>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</si>
  <si>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</si>
  <si>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</si>
  <si>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</si>
  <si>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</si>
  <si>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</si>
  <si>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</si>
  <si>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</si>
  <si>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</si>
  <si>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</si>
  <si>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</si>
  <si>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</si>
  <si>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</si>
  <si>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</si>
  <si>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</si>
  <si>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</si>
  <si>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</si>
  <si>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</si>
  <si>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</si>
  <si>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</si>
  <si>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</si>
  <si>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</si>
  <si>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</si>
  <si>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</si>
  <si>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</si>
  <si>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</si>
  <si>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</si>
  <si>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</si>
  <si>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</si>
  <si>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</si>
  <si>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</si>
  <si>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</si>
  <si>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</si>
  <si>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</si>
  <si>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</si>
  <si>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</si>
  <si>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</si>
  <si>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</si>
  <si>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</si>
  <si>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</si>
  <si>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</si>
  <si>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</si>
  <si>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</si>
  <si>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</si>
  <si>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</si>
  <si>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</si>
  <si>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</si>
  <si>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</si>
  <si>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</si>
  <si>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</si>
  <si>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</si>
  <si>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</si>
  <si>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</si>
  <si>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</si>
  <si>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</si>
  <si>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</si>
  <si>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</si>
  <si>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</si>
  <si>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</si>
  <si>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</si>
  <si>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</si>
  <si>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</si>
  <si>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</si>
  <si>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</si>
  <si>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</si>
  <si>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</si>
  <si>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</si>
  <si>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</si>
  <si>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</si>
  <si>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</si>
  <si>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</si>
  <si>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</si>
  <si>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</si>
  <si>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</si>
  <si>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</si>
  <si>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</si>
  <si>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</si>
  <si>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</si>
  <si>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</si>
  <si>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</si>
  <si>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</si>
  <si>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</si>
  <si>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</si>
  <si>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</si>
  <si>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</si>
  <si>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</si>
  <si>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</si>
  <si>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</si>
  <si>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</si>
  <si>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</si>
  <si>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</si>
  <si>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</si>
  <si>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</si>
  <si>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</si>
  <si>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</si>
  <si>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</si>
  <si>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</si>
  <si>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</si>
  <si>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</si>
  <si>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</si>
  <si>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</si>
  <si>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</si>
  <si>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</si>
  <si>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</si>
  <si>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</si>
  <si>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</si>
  <si>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</si>
  <si>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</si>
  <si>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</si>
  <si>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</si>
  <si>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</si>
  <si>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</si>
  <si>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</si>
  <si>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</si>
  <si>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</si>
  <si>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</si>
  <si>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</si>
  <si>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</si>
  <si>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</si>
  <si>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</si>
  <si>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</si>
  <si>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</si>
  <si>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</si>
  <si>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</si>
  <si>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</si>
  <si>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</si>
  <si>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</si>
  <si>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</si>
  <si>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</si>
  <si>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</si>
  <si>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</si>
  <si>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</si>
  <si>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</si>
  <si>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</si>
  <si>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</si>
  <si>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</si>
  <si>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</si>
  <si>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</si>
  <si>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</si>
  <si>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</si>
  <si>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</si>
  <si>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</si>
  <si>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</si>
  <si>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</si>
  <si>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</si>
  <si>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</si>
  <si>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</si>
  <si>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</si>
  <si>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</si>
  <si>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</si>
  <si>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</si>
  <si>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</si>
  <si>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</si>
  <si>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</si>
  <si>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</si>
  <si>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</si>
  <si>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</si>
  <si>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</si>
  <si>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</si>
  <si>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</si>
  <si>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</si>
  <si>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</si>
  <si>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</si>
  <si>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</si>
  <si>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</si>
  <si>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</si>
  <si>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</si>
  <si>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</si>
  <si>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</si>
  <si>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</si>
  <si>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</si>
  <si>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</si>
  <si>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</si>
  <si>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</si>
  <si>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</si>
  <si>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</si>
  <si>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</si>
  <si>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</si>
  <si>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</si>
  <si>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</si>
  <si>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</si>
  <si>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</si>
  <si>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</si>
  <si>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</si>
  <si>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</si>
  <si>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</si>
  <si>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</si>
  <si>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</si>
  <si>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</si>
  <si>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</si>
  <si>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</si>
  <si>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</si>
  <si>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</si>
  <si>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</si>
  <si>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</si>
  <si>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</si>
  <si>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</si>
  <si>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</si>
  <si>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</si>
  <si>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</si>
  <si>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</si>
  <si>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</si>
  <si>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</si>
  <si>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</si>
  <si>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</si>
  <si>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</si>
  <si>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</si>
  <si>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</si>
  <si>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</si>
  <si>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</si>
  <si>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</si>
  <si>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</si>
  <si>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</si>
  <si>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</si>
  <si>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</si>
  <si>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</si>
  <si>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</si>
  <si>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</si>
  <si>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</si>
  <si>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</si>
  <si>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</si>
  <si>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</si>
  <si>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</si>
  <si>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</si>
  <si>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</si>
  <si>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</si>
  <si>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</si>
  <si>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</si>
  <si>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</si>
  <si>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</si>
  <si>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</si>
  <si>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</si>
  <si>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</si>
  <si>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</si>
  <si>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</si>
  <si>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</si>
  <si>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</si>
  <si>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</si>
  <si>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</si>
  <si>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</si>
  <si>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</si>
  <si>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</si>
  <si>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</si>
  <si>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</si>
  <si>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</si>
  <si>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</si>
  <si>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</si>
  <si>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</si>
  <si>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</si>
  <si>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</si>
  <si>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</si>
  <si>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</si>
  <si>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</si>
  <si>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</si>
  <si>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</si>
  <si>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</si>
  <si>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</si>
  <si>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</si>
  <si>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</si>
  <si>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</si>
  <si>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</si>
  <si>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</si>
  <si>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</si>
  <si>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</si>
  <si>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</si>
  <si>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</si>
  <si>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</si>
  <si>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</si>
  <si>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</si>
  <si>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</si>
  <si>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</si>
  <si>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</si>
  <si>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</si>
  <si>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</si>
  <si>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</si>
  <si>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</si>
  <si>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</si>
  <si>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</si>
  <si>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</si>
  <si>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</si>
  <si>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</si>
  <si>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</si>
  <si>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</si>
  <si>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</si>
  <si>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</si>
  <si>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</si>
  <si>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</si>
  <si>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</si>
  <si>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</si>
  <si>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</si>
  <si>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</si>
  <si>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</si>
  <si>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</si>
  <si>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</si>
  <si>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</si>
  <si>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</si>
  <si>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</si>
  <si>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</si>
  <si>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</si>
  <si>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</si>
  <si>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</si>
  <si>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</si>
  <si>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</si>
  <si>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</si>
  <si>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</si>
  <si>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</si>
  <si>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</si>
  <si>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</si>
  <si>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</si>
  <si>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</si>
  <si>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</si>
  <si>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</si>
  <si>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</si>
  <si>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</si>
  <si>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</si>
  <si>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</si>
  <si>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</si>
  <si>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</si>
  <si>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</si>
  <si>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</si>
  <si>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</si>
  <si>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</si>
  <si>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</si>
  <si>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</si>
  <si>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</si>
  <si>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</si>
  <si>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</si>
  <si>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</si>
  <si>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</si>
  <si>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</si>
  <si>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</si>
  <si>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</si>
  <si>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</si>
  <si>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</si>
  <si>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</si>
  <si>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</si>
  <si>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</si>
  <si>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</si>
  <si>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</si>
  <si>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</si>
  <si>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</si>
  <si>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</si>
  <si>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</si>
  <si>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</si>
  <si>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</si>
  <si>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</si>
  <si>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</si>
  <si>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</si>
  <si>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</si>
  <si>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</si>
  <si>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</si>
  <si>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</si>
  <si>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</si>
  <si>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</si>
  <si>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</si>
  <si>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</si>
  <si>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</si>
  <si>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</si>
  <si>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</si>
  <si>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</si>
  <si>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</si>
  <si>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</si>
  <si>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</si>
  <si>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</si>
  <si>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</si>
  <si>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</si>
  <si>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</si>
  <si>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</si>
  <si>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</si>
  <si>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</si>
  <si>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</si>
  <si>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</si>
  <si>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</si>
  <si>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</si>
  <si>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</si>
  <si>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</si>
  <si>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</si>
  <si>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</si>
  <si>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</si>
  <si>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</si>
  <si>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</si>
  <si>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</si>
  <si>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</si>
  <si>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</si>
  <si>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</si>
  <si>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</si>
  <si>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</si>
  <si>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</si>
  <si>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</si>
  <si>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</si>
  <si>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</si>
  <si>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</si>
  <si>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</si>
  <si>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</si>
  <si>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</si>
  <si>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</si>
  <si>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</si>
  <si>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</si>
  <si>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</si>
  <si>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</si>
  <si>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</si>
  <si>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</si>
  <si>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</si>
  <si>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</si>
  <si>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</si>
  <si>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</si>
  <si>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</si>
  <si>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</si>
  <si>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</si>
  <si>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</si>
  <si>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</si>
  <si>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</si>
  <si>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</si>
  <si>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</si>
  <si>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</si>
  <si>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</si>
  <si>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</si>
  <si>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</si>
  <si>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</si>
  <si>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</si>
  <si>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</si>
  <si>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</si>
  <si>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</si>
  <si>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</si>
  <si>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</si>
  <si>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</si>
  <si>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</si>
  <si>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</si>
  <si>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</si>
  <si>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</si>
  <si>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</si>
  <si>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</si>
  <si>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</si>
  <si>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</si>
  <si>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</si>
  <si>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</si>
  <si>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</si>
  <si>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</si>
  <si>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</si>
  <si>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</si>
  <si>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</si>
  <si>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</si>
  <si>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</si>
  <si>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</si>
  <si>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</si>
  <si>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</si>
  <si>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</si>
  <si>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</si>
  <si>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</si>
  <si>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</si>
  <si>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</si>
  <si>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</si>
  <si>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</si>
  <si>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</si>
  <si>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</si>
  <si>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</si>
  <si>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</si>
  <si>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</si>
  <si>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</si>
  <si>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</si>
  <si>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</si>
  <si>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</si>
  <si>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</si>
  <si>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</si>
  <si>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</si>
  <si>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</si>
  <si>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</si>
  <si>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</si>
  <si>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</si>
  <si>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</si>
  <si>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</si>
  <si>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</si>
  <si>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</si>
  <si>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</si>
  <si>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</si>
  <si>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</si>
  <si>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</si>
  <si>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</si>
  <si>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</si>
  <si>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</si>
  <si>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</si>
  <si>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</si>
  <si>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</si>
  <si>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</si>
  <si>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</si>
  <si>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</si>
  <si>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</si>
  <si>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</si>
  <si>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</si>
  <si>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</si>
  <si>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</si>
  <si>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</si>
  <si>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</si>
  <si>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</si>
  <si>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</si>
  <si>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</si>
  <si>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</si>
  <si>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</si>
  <si>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</si>
  <si>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</si>
  <si>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</si>
  <si>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</si>
  <si>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</si>
  <si>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</si>
  <si>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</si>
  <si>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</si>
  <si>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</si>
  <si>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</si>
  <si>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</si>
  <si>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</si>
  <si>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</si>
  <si>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</si>
  <si>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</si>
  <si>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</si>
  <si>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</si>
  <si>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</si>
  <si>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</si>
  <si>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</si>
  <si>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</si>
  <si>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</si>
  <si>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</si>
  <si>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</si>
  <si>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</si>
  <si>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</si>
  <si>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</si>
  <si>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</si>
  <si>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</si>
  <si>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</si>
  <si>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</si>
  <si>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</si>
  <si>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</si>
  <si>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</si>
  <si>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</si>
  <si>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</si>
  <si>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</si>
  <si>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</si>
  <si>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</si>
  <si>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</si>
  <si>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</si>
  <si>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</si>
  <si>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</si>
  <si>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</si>
  <si>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</si>
  <si>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</si>
  <si>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</si>
  <si>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</si>
  <si>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</si>
  <si>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</si>
  <si>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</si>
  <si>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</si>
  <si>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</si>
  <si>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</si>
  <si>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</si>
  <si>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</si>
  <si>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</si>
  <si>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</si>
  <si>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</si>
  <si>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</si>
  <si>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</si>
  <si>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</si>
  <si>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</si>
  <si>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</si>
  <si>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</si>
  <si>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</si>
  <si>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</si>
  <si>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</si>
  <si>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</si>
  <si>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</si>
  <si>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</si>
  <si>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</si>
  <si>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</si>
  <si>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</si>
  <si>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</si>
  <si>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</si>
  <si>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</si>
  <si>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</si>
  <si>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</si>
  <si>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</si>
  <si>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</si>
  <si>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</si>
  <si>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</si>
  <si>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</si>
  <si>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</si>
  <si>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</si>
  <si>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</si>
  <si>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</si>
  <si>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</si>
  <si>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</si>
  <si>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</si>
  <si>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</si>
  <si>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</si>
  <si>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</si>
  <si>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</si>
  <si>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</si>
  <si>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</si>
  <si>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</si>
  <si>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</si>
  <si>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</si>
  <si>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</si>
  <si>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</si>
  <si>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</si>
  <si>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</si>
  <si>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</si>
  <si>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</si>
  <si>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</si>
  <si>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</si>
  <si>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</si>
  <si>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</si>
  <si>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</si>
  <si>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</si>
  <si>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</si>
  <si>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</si>
  <si>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</si>
  <si>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</si>
  <si>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</si>
  <si>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</si>
  <si>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</si>
  <si>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</si>
  <si>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</si>
  <si>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</si>
  <si>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</si>
  <si>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</si>
  <si>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</si>
  <si>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</si>
  <si>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</si>
  <si>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</si>
  <si>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</si>
  <si>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</si>
  <si>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</si>
  <si>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</si>
  <si>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</si>
  <si>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</si>
  <si>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</si>
  <si>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</si>
  <si>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</si>
  <si>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</si>
  <si>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</si>
  <si>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</si>
  <si>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</si>
  <si>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</si>
  <si>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</si>
  <si>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</si>
  <si>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</si>
  <si>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</si>
  <si>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</si>
  <si>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</si>
  <si>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</si>
  <si>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</si>
  <si>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</si>
  <si>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</si>
  <si>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</si>
  <si>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</si>
  <si>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</si>
  <si>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</si>
  <si>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</si>
  <si>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</si>
  <si>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</si>
  <si>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</si>
  <si>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</si>
  <si>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</si>
  <si>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</si>
  <si>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</si>
  <si>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</si>
  <si>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</si>
  <si>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</si>
  <si>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</si>
  <si>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</si>
  <si>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</si>
  <si>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</si>
  <si>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</si>
  <si>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</si>
  <si>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</si>
  <si>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</si>
  <si>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</si>
  <si>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</si>
  <si>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</si>
  <si>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</si>
  <si>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</si>
  <si>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</si>
  <si>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</si>
  <si>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</si>
  <si>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</si>
  <si>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</si>
  <si>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</si>
  <si>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</si>
  <si>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</si>
  <si>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</si>
  <si>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</si>
  <si>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</si>
  <si>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</si>
  <si>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</si>
  <si>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</si>
  <si>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</si>
  <si>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</si>
  <si>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</si>
  <si>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</si>
  <si>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</si>
  <si>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</si>
  <si>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</si>
  <si>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</si>
  <si>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</si>
  <si>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</si>
  <si>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</si>
  <si>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</si>
  <si>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</si>
  <si>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</si>
  <si>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</si>
  <si>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</si>
  <si>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</si>
  <si>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</si>
  <si>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</si>
  <si>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</si>
  <si>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</si>
  <si>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</si>
  <si>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</si>
  <si>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</si>
  <si>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</si>
  <si>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</si>
  <si>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</si>
  <si>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</si>
  <si>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</si>
  <si>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</si>
  <si>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</si>
  <si>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</si>
  <si>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</si>
  <si>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</si>
  <si>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</si>
  <si>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</si>
  <si>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</si>
  <si>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</si>
  <si>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</si>
  <si>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</si>
  <si>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</si>
  <si>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</si>
  <si>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</si>
  <si>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</si>
  <si>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</si>
  <si>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</si>
  <si>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</si>
  <si>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</si>
  <si>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</si>
  <si>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</si>
  <si>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</si>
  <si>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</si>
  <si>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</si>
  <si>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</si>
  <si>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</si>
  <si>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</si>
  <si>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</si>
  <si>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</si>
  <si>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</si>
  <si>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</si>
  <si>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</si>
  <si>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</si>
  <si>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</si>
  <si>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</si>
  <si>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</si>
  <si>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</si>
  <si>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</si>
  <si>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</si>
  <si>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</si>
  <si>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</si>
  <si>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</si>
  <si>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</si>
  <si>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</si>
  <si>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</si>
  <si>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</si>
  <si>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</si>
  <si>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</si>
  <si>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</si>
  <si>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</si>
  <si>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</si>
  <si>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</si>
  <si>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</si>
  <si>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</si>
  <si>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</si>
  <si>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</si>
  <si>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</si>
  <si>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</si>
  <si>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</si>
  <si>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</si>
  <si>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</si>
  <si>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</si>
  <si>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</si>
  <si>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</si>
  <si>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</si>
  <si>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</si>
  <si>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</si>
  <si>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</si>
  <si>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</si>
  <si>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</si>
  <si>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</si>
  <si>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</si>
  <si>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</si>
  <si>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</si>
  <si>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</si>
  <si>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</si>
  <si>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</si>
  <si>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</si>
  <si>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</si>
  <si>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</si>
  <si>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</si>
  <si>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</si>
  <si>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</si>
  <si>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</si>
  <si>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</si>
  <si>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</si>
  <si>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</si>
  <si>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</si>
  <si>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</si>
  <si>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</si>
  <si>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</si>
  <si>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</si>
  <si>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</si>
  <si>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</si>
  <si>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</si>
  <si>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</si>
  <si>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</si>
  <si>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</si>
  <si>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</si>
  <si>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</si>
  <si>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</si>
  <si>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</si>
  <si>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</si>
  <si>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</si>
  <si>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</si>
  <si>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</si>
  <si>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</si>
  <si>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</si>
  <si>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</si>
  <si>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</si>
  <si>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</si>
  <si>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</si>
  <si>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</si>
  <si>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</si>
  <si>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</si>
  <si>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</si>
  <si>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</si>
  <si>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</si>
  <si>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</si>
  <si>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</si>
  <si>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</si>
  <si>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</si>
  <si>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</si>
  <si>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</si>
  <si>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</si>
  <si>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</si>
  <si>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</si>
  <si>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</si>
  <si>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</si>
  <si>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</si>
  <si>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</si>
  <si>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</si>
  <si>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</si>
  <si>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</si>
  <si>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</si>
  <si>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</si>
  <si>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</si>
  <si>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</si>
  <si>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</si>
  <si>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</si>
  <si>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</si>
  <si>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</si>
  <si>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</si>
  <si>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</si>
  <si>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</si>
  <si>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</si>
  <si>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</si>
  <si>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</si>
  <si>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</si>
  <si>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</si>
  <si>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</si>
  <si>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</si>
  <si>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</si>
  <si>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</si>
  <si>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</si>
  <si>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</si>
  <si>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</si>
  <si>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</si>
  <si>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</si>
  <si>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</si>
  <si>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</si>
  <si>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</si>
  <si>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</si>
  <si>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</si>
  <si>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</si>
  <si>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</si>
  <si>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</si>
  <si>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</si>
  <si>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</si>
  <si>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</si>
  <si>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</si>
  <si>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</si>
  <si>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</si>
  <si>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</si>
  <si>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</si>
  <si>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</si>
  <si>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</si>
  <si>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</si>
  <si>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</si>
  <si>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</si>
  <si>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</si>
  <si>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</si>
  <si>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</si>
  <si>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</si>
  <si>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</si>
  <si>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</si>
  <si>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</si>
  <si>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</si>
  <si>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</si>
  <si>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</si>
  <si>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</si>
  <si>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</si>
  <si>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</si>
  <si>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</si>
  <si>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</si>
  <si>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</si>
  <si>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</si>
  <si>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</si>
  <si>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</si>
  <si>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</si>
  <si>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</si>
  <si>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</si>
  <si>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</si>
  <si>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</si>
  <si>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</si>
  <si>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</si>
  <si>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</si>
  <si>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</si>
  <si>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</si>
  <si>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</si>
  <si>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</si>
  <si>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</si>
  <si>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</si>
  <si>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</si>
  <si>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</si>
  <si>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</si>
  <si>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</si>
  <si>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</si>
  <si>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</si>
  <si>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</si>
  <si>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</si>
  <si>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</si>
  <si>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</si>
  <si>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</si>
  <si>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</si>
  <si>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</si>
  <si>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</si>
  <si>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</si>
  <si>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</si>
  <si>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</si>
  <si>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</si>
  <si>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</si>
  <si>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</si>
  <si>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</si>
  <si>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</si>
  <si>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</si>
  <si>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</si>
  <si>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</si>
  <si>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</si>
  <si>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</si>
  <si>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</si>
  <si>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</si>
  <si>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</si>
  <si>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</si>
  <si>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</si>
  <si>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</si>
  <si>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</si>
  <si>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</si>
  <si>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</si>
  <si>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</si>
  <si>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</si>
  <si>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</si>
  <si>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</si>
  <si>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</si>
  <si>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</si>
  <si>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</si>
  <si>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</si>
  <si>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</si>
  <si>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</si>
  <si>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</si>
  <si>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</si>
  <si>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</si>
  <si>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</si>
  <si>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</si>
  <si>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</si>
  <si>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</si>
  <si>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</si>
  <si>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</si>
  <si>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</si>
  <si>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</si>
  <si>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</si>
  <si>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</si>
  <si>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</si>
  <si>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</si>
  <si>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</si>
  <si>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</si>
  <si>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</si>
  <si>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</si>
  <si>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</si>
  <si>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</si>
  <si>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</si>
  <si>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</si>
  <si>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</si>
  <si>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</si>
  <si>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</si>
  <si>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</si>
  <si>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</si>
  <si>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</si>
  <si>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</si>
  <si>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</si>
  <si>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</si>
  <si>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</si>
  <si>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</si>
  <si>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</si>
  <si>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</si>
  <si>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</si>
  <si>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</si>
  <si>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</si>
  <si>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</si>
  <si>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</si>
  <si>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</si>
  <si>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</si>
  <si>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</si>
  <si>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</si>
  <si>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</si>
  <si>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</si>
  <si>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</si>
  <si>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</si>
  <si>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</si>
  <si>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</si>
  <si>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</si>
  <si>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</si>
  <si>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</si>
  <si>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</si>
  <si>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</si>
  <si>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</si>
  <si>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</si>
  <si>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</si>
  <si>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</si>
  <si>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</si>
  <si>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</si>
  <si>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</si>
  <si>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</si>
  <si>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</si>
  <si>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</si>
  <si>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</si>
  <si>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</si>
  <si>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</si>
  <si>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</si>
  <si>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</si>
  <si>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</si>
  <si>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</si>
  <si>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</si>
  <si>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</si>
  <si>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</si>
  <si>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</si>
  <si>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</si>
  <si>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</si>
  <si>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</si>
  <si>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</si>
  <si>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</si>
  <si>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</si>
  <si>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</si>
  <si>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</si>
  <si>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</si>
  <si>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</si>
  <si>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</si>
  <si>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</si>
  <si>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</si>
  <si>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</si>
  <si>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</si>
  <si>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</si>
  <si>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</si>
  <si>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</si>
  <si>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</si>
  <si>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</si>
  <si>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</si>
  <si>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</si>
  <si>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</si>
  <si>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</si>
  <si>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</si>
  <si>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</si>
  <si>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</si>
  <si>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</si>
  <si>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</si>
  <si>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</si>
  <si>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</si>
  <si>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</si>
  <si>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</si>
  <si>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</si>
  <si>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</si>
  <si>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</si>
  <si>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</si>
  <si>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</si>
  <si>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</si>
  <si>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</si>
  <si>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</si>
  <si>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</si>
  <si>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</si>
  <si>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</si>
  <si>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</si>
  <si>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</si>
  <si>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</si>
  <si>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</si>
  <si>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</si>
  <si>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</si>
  <si>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</si>
  <si>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</si>
  <si>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</si>
  <si>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</si>
  <si>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</si>
  <si>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</si>
  <si>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</si>
  <si>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</si>
  <si>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</si>
  <si>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</si>
  <si>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</si>
  <si>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</si>
  <si>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</si>
  <si>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</si>
  <si>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</si>
  <si>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</si>
  <si>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</si>
  <si>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</si>
  <si>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</si>
  <si>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</si>
  <si>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</si>
  <si>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</si>
  <si>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</si>
  <si>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</si>
  <si>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</si>
  <si>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</si>
  <si>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</si>
  <si>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</si>
  <si>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</si>
  <si>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</si>
  <si>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</si>
  <si>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</si>
  <si>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</si>
  <si>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</si>
  <si>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</si>
  <si>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</si>
  <si>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</si>
  <si>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</si>
  <si>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</si>
  <si>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</si>
  <si>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</si>
  <si>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</si>
  <si>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</si>
  <si>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</si>
  <si>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</si>
  <si>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</si>
  <si>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</si>
  <si>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</si>
  <si>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</si>
  <si>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</si>
  <si>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</si>
  <si>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</si>
  <si>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</si>
  <si>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</si>
  <si>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</si>
  <si>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</si>
  <si>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</si>
  <si>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</si>
  <si>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</si>
  <si>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</si>
  <si>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</si>
  <si>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</si>
  <si>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</si>
  <si>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</si>
  <si>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</si>
  <si>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</si>
  <si>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</si>
  <si>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</si>
  <si>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</si>
  <si>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</si>
  <si>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</si>
  <si>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</si>
  <si>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</si>
  <si>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</si>
  <si>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</si>
  <si>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</si>
  <si>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</si>
  <si>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</si>
  <si>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</si>
  <si>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</si>
  <si>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</si>
  <si>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</si>
  <si>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</si>
  <si>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</si>
  <si>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</si>
  <si>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</si>
  <si>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</si>
  <si>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</si>
  <si>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</si>
  <si>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</si>
  <si>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</si>
  <si>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</si>
  <si>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</si>
  <si>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</si>
  <si>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</si>
  <si>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</si>
  <si>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</si>
  <si>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</si>
  <si>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</si>
  <si>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</si>
  <si>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</si>
  <si>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</si>
  <si>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</si>
  <si>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</si>
  <si>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</si>
  <si>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</si>
  <si>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</si>
  <si>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</si>
  <si>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</si>
  <si>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</si>
  <si>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</si>
  <si>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</si>
  <si>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</si>
  <si>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</si>
  <si>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</si>
  <si>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</si>
  <si>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</si>
  <si>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</si>
  <si>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</si>
  <si>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</si>
  <si>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</si>
  <si>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</si>
  <si>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</si>
  <si>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</si>
  <si>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</si>
  <si>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</si>
  <si>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</si>
  <si>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</si>
  <si>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</si>
  <si>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</si>
  <si>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</si>
  <si>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</si>
  <si>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</si>
  <si>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</si>
  <si>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</si>
  <si>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</si>
  <si>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</si>
  <si>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</si>
  <si>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</si>
  <si>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</si>
  <si>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</si>
  <si>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</si>
  <si>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</si>
  <si>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</si>
  <si>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</si>
  <si>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</si>
  <si>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</si>
  <si>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</si>
  <si>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</si>
  <si>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</si>
  <si>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</si>
  <si>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</si>
  <si>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</si>
  <si>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</si>
  <si>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</si>
  <si>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</si>
  <si>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</si>
  <si>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</si>
  <si>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</si>
  <si>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</si>
  <si>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</si>
  <si>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</si>
  <si>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</si>
  <si>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</si>
  <si>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</si>
  <si>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</si>
  <si>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</si>
  <si>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</si>
  <si>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</si>
  <si>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</si>
  <si>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</si>
  <si>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</si>
  <si>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</si>
  <si>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</si>
  <si>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</si>
  <si>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</si>
  <si>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</si>
  <si>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</si>
  <si>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</si>
  <si>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</si>
  <si>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</si>
  <si>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</si>
  <si>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</si>
  <si>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</si>
  <si>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</si>
  <si>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</si>
  <si>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</si>
  <si>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</si>
  <si>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</si>
  <si>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</si>
  <si>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</si>
  <si>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</si>
  <si>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</si>
  <si>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</si>
  <si>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</si>
  <si>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</si>
  <si>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</si>
  <si>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</si>
  <si>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</si>
  <si>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</si>
  <si>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</si>
  <si>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</si>
  <si>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</si>
  <si>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</si>
  <si>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</si>
  <si>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</si>
  <si>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</si>
  <si>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</si>
  <si>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</si>
  <si>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</si>
  <si>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</si>
  <si>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</si>
  <si>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</si>
  <si>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</si>
  <si>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</si>
  <si>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</si>
  <si>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</si>
  <si>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</si>
  <si>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</si>
  <si>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</si>
  <si>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</si>
  <si>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</si>
  <si>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</si>
  <si>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</si>
  <si>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</si>
  <si>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</si>
  <si>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</si>
  <si>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</si>
  <si>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</si>
  <si>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</si>
  <si>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</si>
  <si>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</si>
  <si>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</si>
  <si>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</si>
  <si>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</si>
  <si>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</si>
  <si>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</si>
  <si>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</si>
  <si>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</si>
  <si>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</si>
  <si>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</si>
  <si>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</si>
  <si>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</si>
  <si>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</si>
  <si>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</si>
  <si>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</si>
  <si>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</si>
  <si>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</si>
  <si>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</si>
  <si>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</si>
  <si>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</si>
  <si>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</si>
  <si>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</si>
  <si>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</si>
  <si>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</si>
  <si>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</si>
  <si>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</si>
  <si>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</si>
  <si>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</si>
  <si>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</si>
  <si>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</si>
  <si>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</si>
  <si>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</si>
  <si>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</si>
  <si>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</si>
  <si>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</si>
  <si>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</si>
  <si>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</si>
  <si>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</si>
  <si>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</si>
  <si>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</si>
  <si>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</si>
  <si>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</si>
  <si>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</si>
  <si>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</si>
  <si>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</si>
  <si>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</si>
  <si>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</si>
  <si>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</si>
  <si>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</si>
  <si>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</si>
  <si>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</si>
  <si>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</si>
  <si>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</si>
  <si>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</si>
  <si>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</si>
  <si>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</si>
  <si>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</si>
  <si>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</si>
  <si>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</si>
  <si>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</si>
  <si>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</si>
  <si>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</si>
  <si>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</si>
  <si>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</si>
  <si>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</si>
  <si>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</si>
  <si>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</si>
  <si>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</si>
  <si>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</si>
  <si>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</si>
  <si>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</si>
  <si>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</si>
  <si>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</si>
  <si>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</si>
  <si>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</si>
  <si>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</si>
  <si>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</si>
  <si>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</si>
  <si>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</si>
  <si>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</si>
  <si>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</si>
  <si>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</si>
  <si>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</si>
  <si>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</si>
  <si>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</si>
  <si>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</si>
  <si>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</si>
  <si>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</si>
  <si>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</si>
  <si>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</si>
  <si>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</si>
  <si>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</si>
  <si>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</si>
  <si>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</si>
  <si>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</si>
  <si>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</si>
  <si>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</si>
  <si>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</si>
  <si>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</si>
  <si>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</si>
  <si>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</si>
  <si>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</si>
  <si>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</si>
  <si>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</si>
  <si>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</si>
  <si>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</si>
  <si>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</si>
  <si>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</si>
  <si>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</si>
  <si>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</si>
  <si>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</si>
  <si>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</si>
  <si>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</si>
  <si>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</si>
  <si>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</si>
  <si>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</si>
  <si>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</si>
  <si>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</si>
  <si>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</si>
  <si>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</si>
  <si>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</si>
  <si>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</si>
  <si>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</si>
  <si>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</si>
  <si>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</si>
  <si>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</si>
  <si>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</si>
  <si>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</si>
  <si>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</si>
  <si>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</si>
  <si>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</si>
  <si>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</si>
  <si>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</si>
  <si>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</si>
  <si>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</si>
  <si>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</si>
  <si>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</si>
  <si>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</si>
  <si>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</si>
  <si>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</si>
  <si>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</si>
  <si>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</si>
  <si>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</si>
  <si>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</si>
  <si>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</si>
  <si>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</si>
  <si>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</si>
  <si>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</si>
  <si>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</si>
  <si>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</si>
  <si>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</si>
  <si>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</si>
  <si>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</si>
  <si>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</si>
  <si>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</si>
  <si>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</si>
  <si>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</si>
  <si>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</si>
  <si>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</si>
  <si>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</si>
  <si>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</si>
  <si>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</si>
  <si>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</si>
  <si>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</si>
  <si>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</si>
  <si>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</si>
  <si>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</si>
  <si>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</si>
  <si>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</si>
  <si>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</si>
  <si>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</si>
  <si>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</si>
  <si>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</si>
  <si>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</si>
  <si>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</si>
  <si>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</si>
  <si>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</si>
  <si>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</si>
  <si>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</si>
  <si>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</si>
  <si>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</si>
  <si>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</si>
  <si>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</si>
  <si>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</si>
  <si>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</si>
  <si>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</si>
  <si>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</si>
  <si>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</si>
  <si>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</si>
  <si>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</si>
  <si>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</si>
  <si>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</si>
  <si>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</si>
  <si>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</si>
  <si>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</si>
  <si>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</si>
  <si>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</si>
  <si>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</si>
  <si>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</si>
  <si>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</si>
  <si>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</si>
  <si>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</si>
  <si>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</si>
  <si>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</si>
  <si>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</si>
  <si>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</si>
  <si>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</si>
  <si>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</si>
  <si>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</si>
  <si>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</si>
  <si>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</si>
  <si>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</si>
  <si>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</si>
  <si>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</si>
  <si>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</si>
  <si>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</si>
  <si>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</si>
  <si>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</si>
  <si>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</si>
  <si>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</si>
  <si>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</si>
  <si>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</si>
  <si>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</si>
  <si>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</si>
  <si>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</si>
  <si>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</si>
  <si>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</si>
  <si>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</si>
  <si>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</si>
  <si>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</si>
  <si>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</si>
  <si>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</si>
  <si>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</si>
  <si>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</si>
  <si>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</si>
  <si>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</si>
  <si>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</si>
  <si>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</si>
  <si>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</si>
  <si>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</si>
  <si>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</si>
  <si>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</si>
  <si>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</si>
  <si>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</si>
  <si>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</si>
  <si>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</si>
  <si>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</si>
  <si>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</si>
  <si>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</si>
  <si>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</si>
  <si>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</si>
  <si>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</si>
  <si>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</si>
  <si>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</si>
  <si>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</si>
  <si>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</si>
  <si>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</si>
  <si>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</si>
  <si>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</si>
  <si>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</si>
  <si>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</si>
  <si>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</si>
  <si>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</si>
  <si>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</si>
  <si>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</si>
  <si>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</si>
  <si>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</si>
  <si>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</si>
  <si>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</si>
  <si>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</si>
  <si>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</si>
  <si>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</si>
  <si>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</si>
  <si>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</si>
  <si>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</si>
  <si>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</si>
  <si>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</si>
  <si>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</si>
  <si>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</si>
  <si>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</si>
  <si>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</si>
  <si>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</si>
  <si>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</si>
  <si>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</si>
  <si>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</si>
  <si>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</si>
  <si>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</si>
  <si>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</si>
  <si>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</si>
  <si>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</si>
  <si>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</si>
  <si>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</si>
  <si>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</si>
  <si>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</si>
  <si>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</si>
  <si>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</si>
  <si>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</si>
  <si>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</si>
  <si>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</si>
  <si>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</si>
  <si>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</si>
  <si>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</si>
  <si>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</si>
  <si>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</si>
  <si>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</si>
  <si>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</si>
  <si>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</si>
  <si>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</si>
  <si>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</si>
  <si>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</si>
  <si>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</si>
  <si>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</si>
  <si>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</si>
  <si>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</si>
  <si>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</si>
  <si>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</si>
  <si>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</si>
  <si>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</si>
  <si>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</si>
  <si>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</si>
  <si>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</si>
  <si>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</si>
  <si>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</si>
  <si>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</si>
  <si>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</si>
  <si>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</si>
  <si>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</si>
  <si>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</si>
  <si>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</si>
  <si>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</si>
  <si>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</si>
  <si>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</si>
  <si>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</si>
  <si>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</si>
  <si>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</si>
  <si>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</si>
  <si>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</si>
  <si>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</si>
  <si>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</si>
  <si>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</si>
  <si>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</si>
  <si>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</si>
  <si>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</si>
  <si>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</si>
  <si>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</si>
  <si>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</si>
  <si>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</si>
  <si>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</si>
  <si>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</si>
  <si>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</si>
  <si>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</si>
  <si>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</si>
  <si>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</si>
  <si>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</si>
  <si>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</si>
  <si>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</si>
  <si>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</si>
  <si>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</si>
  <si>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</si>
  <si>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</si>
  <si>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</si>
  <si>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</si>
  <si>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</si>
  <si>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</si>
  <si>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</si>
  <si>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</si>
  <si>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</si>
  <si>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</si>
  <si>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</si>
  <si>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</si>
  <si>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</si>
  <si>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</si>
  <si>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</si>
  <si>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</si>
  <si>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</si>
  <si>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</si>
  <si>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</si>
  <si>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</si>
  <si>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</si>
  <si>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</si>
  <si>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</si>
  <si>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</si>
  <si>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</si>
  <si>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</si>
  <si>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</si>
  <si>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</si>
  <si>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</si>
  <si>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</si>
  <si>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</si>
  <si>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</si>
  <si>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</si>
  <si>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</si>
  <si>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</si>
  <si>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</si>
  <si>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</si>
  <si>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</si>
  <si>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</si>
  <si>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</si>
  <si>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</si>
  <si>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</si>
  <si>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</si>
  <si>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</si>
  <si>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</si>
  <si>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</si>
  <si>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</si>
  <si>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</si>
  <si>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</si>
  <si>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</si>
  <si>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</si>
  <si>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</si>
  <si>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</si>
  <si>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</si>
  <si>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</si>
  <si>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</si>
  <si>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</si>
  <si>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</si>
  <si>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</si>
  <si>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</si>
  <si>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</si>
  <si>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</si>
  <si>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</si>
  <si>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</si>
  <si>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</si>
  <si>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</si>
  <si>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</si>
  <si>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</si>
  <si>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</si>
  <si>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</si>
  <si>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</si>
  <si>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</si>
  <si>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</si>
  <si>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</si>
  <si>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</si>
  <si>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</si>
  <si>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</si>
  <si>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</si>
  <si>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</si>
  <si>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</si>
  <si>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</si>
  <si>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</si>
  <si>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</si>
  <si>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</si>
  <si>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</si>
  <si>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</si>
  <si>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</si>
  <si>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</si>
  <si>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</si>
  <si>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</si>
  <si>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</si>
  <si>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</si>
  <si>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</si>
  <si>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</si>
  <si>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</si>
  <si>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</si>
  <si>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</si>
  <si>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</si>
  <si>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</si>
  <si>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</si>
  <si>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</si>
  <si>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</si>
  <si>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</si>
  <si>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</si>
  <si>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</si>
  <si>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</si>
  <si>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</si>
  <si>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</si>
  <si>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</si>
  <si>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</si>
  <si>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</si>
  <si>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</si>
  <si>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</si>
  <si>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</si>
  <si>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</si>
  <si>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</si>
  <si>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</si>
  <si>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</si>
  <si>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</si>
  <si>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</si>
  <si>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</si>
  <si>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</si>
  <si>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</si>
  <si>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</si>
  <si>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</si>
  <si>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</si>
  <si>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</si>
  <si>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</si>
  <si>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</si>
  <si>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</si>
  <si>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</si>
  <si>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</si>
  <si>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</si>
  <si>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</si>
  <si>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</si>
  <si>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</si>
  <si>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</si>
  <si>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</si>
  <si>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</si>
  <si>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</si>
  <si>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</si>
  <si>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</si>
  <si>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</si>
  <si>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</si>
  <si>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</si>
  <si>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</si>
  <si>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</si>
  <si>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</si>
  <si>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</si>
  <si>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</si>
  <si>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</si>
  <si>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</si>
  <si>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</si>
  <si>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</si>
  <si>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</si>
  <si>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</si>
  <si>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</si>
  <si>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</si>
  <si>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</si>
  <si>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</si>
  <si>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</si>
  <si>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</si>
  <si>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</si>
  <si>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</si>
  <si>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</si>
  <si>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</si>
  <si>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</si>
  <si>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</si>
  <si>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</si>
  <si>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</si>
  <si>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</si>
  <si>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</si>
  <si>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</si>
  <si>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</si>
  <si>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</si>
  <si>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</si>
  <si>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</si>
  <si>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</si>
  <si>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</si>
  <si>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</si>
  <si>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</si>
  <si>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</si>
  <si>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</si>
  <si>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</si>
  <si>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</si>
  <si>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</si>
  <si>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</si>
  <si>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</si>
  <si>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</si>
  <si>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</si>
  <si>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</si>
  <si>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</si>
  <si>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</si>
  <si>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</si>
  <si>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</si>
  <si>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</si>
  <si>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</si>
  <si>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</si>
  <si>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</si>
  <si>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</si>
  <si>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</si>
  <si>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</si>
  <si>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</si>
  <si>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</si>
  <si>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</si>
  <si>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</si>
  <si>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</si>
  <si>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</si>
  <si>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</si>
  <si>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</si>
  <si>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</si>
  <si>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</si>
  <si>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</si>
  <si>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</si>
  <si>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</si>
  <si>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</si>
  <si>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</si>
  <si>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</si>
  <si>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</si>
  <si>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</si>
  <si>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</si>
  <si>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</si>
  <si>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</si>
  <si>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</si>
  <si>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</si>
  <si>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</si>
  <si>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</si>
  <si>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</si>
  <si>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</si>
  <si>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</si>
  <si>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</si>
  <si>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</si>
  <si>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</si>
  <si>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</si>
  <si>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</si>
  <si>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</si>
  <si>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</si>
  <si>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</si>
  <si>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</si>
  <si>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</si>
  <si>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</si>
  <si>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</si>
  <si>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</si>
  <si>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</si>
  <si>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</si>
  <si>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</si>
  <si>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</si>
  <si>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</si>
  <si>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</si>
  <si>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</si>
  <si>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</si>
  <si>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</si>
  <si>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</si>
  <si>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</si>
  <si>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</si>
  <si>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</si>
  <si>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</si>
  <si>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</si>
  <si>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</si>
  <si>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</si>
  <si>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</si>
  <si>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</si>
  <si>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</si>
  <si>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</si>
  <si>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</si>
  <si>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</si>
  <si>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</si>
  <si>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</si>
  <si>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</si>
  <si>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</si>
  <si>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</si>
  <si>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</si>
  <si>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</si>
  <si>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</si>
  <si>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</si>
  <si>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</si>
  <si>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</si>
  <si>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</si>
  <si>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</si>
  <si>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</si>
  <si>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</si>
  <si>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</si>
  <si>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</si>
  <si>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</si>
  <si>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</si>
  <si>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</si>
  <si>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</si>
  <si>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</si>
  <si>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</si>
  <si>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</si>
  <si>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</si>
  <si>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</si>
  <si>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</si>
  <si>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</si>
  <si>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</si>
  <si>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</si>
  <si>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</si>
  <si>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</si>
  <si>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</si>
  <si>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</si>
  <si>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</si>
  <si>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</si>
  <si>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</si>
  <si>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</si>
  <si>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</si>
  <si>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</si>
  <si>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</si>
  <si>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</si>
  <si>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</si>
  <si>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</si>
  <si>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</si>
  <si>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</si>
  <si>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</si>
  <si>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</si>
  <si>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</si>
  <si>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</si>
  <si>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</si>
  <si>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</si>
  <si>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</si>
  <si>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</si>
  <si>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</si>
  <si>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</si>
  <si>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</si>
  <si>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</si>
  <si>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</si>
  <si>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</si>
  <si>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</si>
  <si>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</si>
  <si>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</si>
  <si>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</si>
  <si>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</si>
  <si>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</si>
  <si>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</si>
  <si>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</si>
  <si>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</si>
  <si>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</si>
  <si>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</si>
  <si>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</si>
  <si>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</si>
  <si>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</si>
  <si>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</si>
  <si>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</si>
  <si>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</si>
  <si>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</si>
  <si>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</si>
  <si>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</si>
  <si>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</si>
  <si>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</si>
  <si>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</si>
  <si>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</si>
  <si>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</si>
  <si>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</si>
  <si>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</si>
  <si>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</si>
  <si>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</si>
  <si>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</si>
  <si>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</si>
  <si>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</si>
  <si>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</si>
  <si>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</si>
  <si>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</si>
  <si>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</si>
  <si>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</si>
  <si>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</si>
  <si>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</si>
  <si>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</si>
  <si>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</si>
  <si>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</si>
  <si>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</si>
  <si>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</si>
  <si>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</si>
  <si>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</si>
  <si>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</si>
  <si>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</si>
  <si>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</si>
  <si>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</si>
  <si>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</si>
  <si>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</si>
  <si>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</si>
  <si>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</si>
  <si>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</si>
  <si>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</si>
  <si>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</si>
  <si>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</si>
  <si>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</si>
  <si>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</si>
  <si>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</si>
  <si>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</si>
  <si>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</si>
  <si>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</si>
  <si>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</si>
  <si>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</si>
  <si>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</si>
  <si>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</si>
  <si>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</si>
  <si>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</si>
  <si>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</si>
  <si>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</si>
  <si>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</si>
  <si>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</si>
  <si>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</si>
  <si>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</si>
  <si>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</si>
  <si>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</si>
  <si>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</si>
  <si>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</si>
  <si>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</si>
  <si>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</si>
  <si>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</si>
  <si>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</si>
  <si>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</si>
  <si>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</si>
  <si>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</si>
  <si>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</si>
  <si>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</si>
  <si>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</si>
  <si>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</si>
  <si>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</si>
  <si>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</si>
  <si>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</si>
  <si>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</si>
  <si>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</si>
  <si>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</si>
  <si>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</si>
  <si>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</si>
  <si>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</si>
  <si>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</si>
  <si>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</si>
  <si>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</si>
  <si>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</si>
  <si>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</si>
  <si>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</si>
  <si>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</si>
  <si>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</si>
  <si>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</si>
  <si>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</si>
  <si>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</si>
  <si>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</si>
  <si>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</si>
  <si>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</si>
  <si>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</si>
  <si>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</si>
  <si>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</si>
  <si>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</si>
  <si>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</si>
  <si>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</si>
  <si>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</si>
  <si>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</si>
  <si>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</si>
  <si>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</si>
  <si>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</si>
  <si>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</si>
  <si>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</si>
  <si>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</si>
  <si>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</si>
  <si>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</si>
  <si>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</si>
  <si>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</si>
  <si>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</si>
  <si>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</si>
  <si>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</si>
  <si>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</si>
  <si>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</si>
  <si>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</si>
  <si>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</si>
  <si>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</si>
  <si>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</si>
  <si>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</si>
  <si>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</si>
  <si>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</si>
  <si>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</si>
  <si>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</si>
  <si>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</si>
  <si>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</si>
  <si>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</si>
  <si>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</si>
  <si>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</si>
  <si>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</si>
  <si>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</si>
  <si>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</si>
  <si>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</si>
  <si>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</si>
  <si>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</si>
  <si>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</si>
  <si>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</si>
  <si>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</si>
  <si>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</si>
  <si>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</si>
  <si>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</si>
  <si>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</si>
  <si>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</si>
  <si>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</si>
  <si>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</si>
  <si>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</si>
  <si>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</si>
  <si>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</si>
  <si>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</si>
  <si>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</si>
  <si>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</si>
  <si>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</si>
  <si>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</si>
  <si>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</si>
  <si>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</si>
  <si>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</si>
  <si>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</si>
  <si>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</si>
  <si>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</si>
  <si>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</si>
  <si>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</si>
  <si>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</si>
  <si>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</si>
  <si>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</si>
  <si>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</si>
  <si>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</si>
  <si>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</si>
  <si>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</si>
  <si>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</si>
  <si>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</si>
  <si>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</si>
  <si>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</si>
  <si>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</si>
  <si>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</si>
  <si>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</si>
  <si>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</si>
  <si>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</si>
  <si>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</si>
  <si>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</si>
  <si>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</si>
  <si>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</si>
  <si>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</si>
  <si>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</si>
  <si>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</si>
  <si>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</si>
  <si>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</si>
  <si>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</si>
  <si>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</si>
  <si>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</si>
  <si>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</si>
  <si>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</si>
  <si>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</si>
  <si>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</si>
  <si>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</si>
  <si>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</si>
  <si>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</si>
  <si>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</si>
  <si>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</si>
  <si>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</si>
  <si>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</si>
  <si>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</si>
  <si>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</si>
  <si>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</si>
  <si>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</si>
  <si>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</si>
  <si>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</si>
  <si>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</si>
  <si>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</si>
  <si>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</si>
  <si>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</si>
  <si>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</si>
  <si>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</si>
  <si>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</si>
  <si>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</si>
  <si>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</si>
  <si>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</si>
  <si>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</si>
  <si>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</si>
  <si>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</si>
  <si>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</si>
  <si>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</si>
  <si>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</si>
  <si>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</si>
  <si>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</si>
  <si>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</si>
  <si>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</si>
  <si>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</si>
  <si>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</si>
  <si>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</si>
  <si>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</si>
  <si>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</si>
  <si>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</si>
  <si>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</si>
  <si>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</si>
  <si>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</si>
  <si>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</si>
  <si>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</si>
  <si>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</si>
  <si>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</si>
  <si>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</si>
  <si>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</si>
  <si>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</si>
  <si>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</si>
  <si>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</si>
  <si>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</si>
  <si>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</si>
  <si>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</si>
  <si>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</si>
  <si>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</si>
  <si>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</si>
  <si>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</si>
  <si>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</si>
  <si>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</si>
  <si>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</si>
  <si>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</si>
  <si>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</si>
  <si>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</si>
  <si>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</si>
  <si>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</si>
  <si>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</si>
  <si>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</si>
  <si>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</si>
  <si>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</si>
  <si>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</si>
  <si>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</si>
  <si>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</si>
  <si>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</si>
  <si>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</si>
  <si>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</si>
  <si>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</si>
  <si>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</si>
  <si>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</si>
  <si>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</si>
  <si>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</si>
  <si>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</si>
  <si>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</si>
  <si>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</si>
  <si>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</si>
  <si>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</si>
  <si>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</si>
  <si>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</si>
  <si>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</si>
  <si>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</si>
  <si>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</si>
  <si>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</si>
  <si>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</si>
  <si>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</si>
  <si>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</si>
  <si>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</si>
  <si>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</si>
  <si>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</si>
  <si>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</si>
  <si>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</si>
  <si>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</si>
  <si>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</si>
  <si>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</si>
  <si>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</si>
  <si>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</si>
  <si>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</si>
  <si>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</si>
  <si>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</si>
  <si>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</si>
  <si>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</si>
  <si>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</si>
  <si>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</si>
  <si>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</si>
  <si>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</si>
  <si>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</si>
  <si>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</si>
  <si>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</si>
  <si>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</si>
  <si>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</si>
  <si>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</si>
  <si>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</si>
  <si>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</si>
  <si>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</si>
  <si>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</si>
  <si>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</si>
  <si>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</si>
  <si>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</si>
  <si>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</si>
  <si>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</si>
  <si>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</si>
  <si>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</si>
  <si>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</si>
  <si>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</si>
  <si>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</si>
  <si>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</si>
  <si>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</si>
  <si>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</si>
  <si>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</si>
  <si>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</si>
  <si>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</si>
  <si>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</si>
  <si>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</si>
  <si>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</si>
  <si>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</si>
  <si>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</si>
  <si>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</si>
  <si>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</si>
  <si>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</si>
  <si>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</si>
  <si>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</si>
  <si>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</si>
  <si>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</si>
  <si>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</si>
  <si>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</si>
  <si>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</si>
  <si>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</si>
  <si>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</si>
  <si>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</si>
  <si>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</si>
  <si>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</si>
  <si>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</si>
  <si>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</si>
  <si>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</si>
  <si>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</si>
  <si>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</si>
  <si>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</si>
  <si>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</si>
  <si>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</si>
  <si>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</si>
  <si>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</si>
  <si>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</si>
  <si>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</si>
  <si>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</si>
  <si>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</si>
  <si>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</si>
  <si>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</si>
  <si>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</si>
  <si>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</si>
  <si>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</si>
  <si>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</si>
  <si>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</si>
  <si>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</si>
  <si>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</si>
  <si>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</si>
  <si>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</si>
  <si>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</si>
  <si>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</si>
  <si>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</si>
  <si>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</si>
  <si>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</si>
  <si>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</si>
  <si>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</si>
  <si>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</si>
  <si>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</si>
  <si>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</si>
  <si>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</si>
  <si>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</si>
  <si>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</si>
  <si>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</si>
  <si>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</si>
  <si>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</si>
  <si>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</si>
  <si>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</si>
  <si>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</si>
  <si>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</si>
  <si>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</si>
  <si>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</si>
  <si>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</si>
  <si>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</si>
  <si>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</si>
  <si>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</si>
  <si>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</si>
  <si>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</si>
  <si>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</si>
  <si>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</si>
  <si>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</si>
  <si>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</si>
  <si>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</si>
  <si>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</si>
  <si>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</si>
  <si>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</si>
  <si>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</si>
  <si>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</si>
  <si>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</si>
  <si>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</si>
  <si>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</si>
  <si>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</si>
  <si>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</si>
  <si>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</si>
  <si>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</si>
  <si>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</si>
  <si>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</si>
  <si>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</si>
  <si>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</si>
  <si>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</si>
  <si>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</si>
  <si>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</si>
  <si>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</si>
  <si>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</si>
  <si>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</si>
  <si>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</si>
  <si>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</si>
  <si>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</si>
  <si>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</si>
  <si>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</si>
  <si>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</si>
  <si>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</si>
  <si>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</si>
  <si>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</si>
  <si>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</si>
  <si>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</si>
  <si>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</si>
  <si>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</si>
  <si>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</si>
  <si>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</si>
  <si>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</si>
  <si>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</si>
  <si>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</si>
  <si>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</si>
  <si>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</si>
  <si>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</si>
  <si>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</si>
  <si>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</si>
  <si>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</si>
  <si>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</si>
  <si>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</si>
  <si>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</si>
  <si>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</si>
  <si>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</si>
  <si>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</si>
  <si>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</si>
  <si>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</si>
  <si>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</si>
  <si>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</si>
  <si>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</si>
  <si>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</si>
  <si>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</si>
  <si>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</si>
  <si>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</si>
  <si>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</si>
  <si>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</si>
  <si>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</si>
  <si>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</si>
  <si>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</si>
  <si>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</si>
  <si>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</si>
  <si>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</si>
  <si>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</si>
  <si>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</si>
  <si>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</si>
  <si>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</si>
  <si>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</si>
  <si>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</si>
  <si>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</si>
  <si>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</si>
  <si>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</si>
  <si>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</si>
  <si>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</si>
  <si>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</si>
  <si>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</si>
  <si>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</si>
  <si>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</si>
  <si>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</si>
  <si>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</si>
  <si>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</si>
  <si>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</si>
  <si>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</si>
  <si>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</si>
  <si>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</si>
  <si>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</si>
  <si>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</si>
  <si>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</si>
  <si>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</si>
  <si>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</si>
  <si>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</si>
  <si>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</si>
  <si>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</si>
  <si>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</si>
  <si>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</si>
  <si>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</si>
  <si>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</si>
  <si>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</si>
  <si>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</si>
  <si>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</si>
  <si>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</si>
  <si>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</si>
  <si>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</si>
  <si>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</si>
  <si>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</si>
  <si>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</si>
  <si>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</si>
  <si>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</si>
  <si>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</si>
  <si>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</si>
  <si>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</si>
  <si>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</si>
  <si>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</si>
  <si>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</si>
  <si>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</si>
  <si>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</si>
  <si>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</si>
  <si>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</si>
  <si>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</si>
  <si>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</si>
  <si>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</si>
  <si>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</si>
  <si>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</si>
  <si>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</si>
  <si>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</si>
  <si>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</si>
  <si>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</si>
  <si>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</si>
  <si>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</si>
  <si>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</si>
  <si>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</si>
  <si>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</si>
  <si>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</si>
  <si>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</si>
  <si>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</si>
  <si>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</si>
  <si>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</si>
  <si>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</si>
  <si>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</si>
  <si>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</si>
  <si>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</si>
  <si>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</si>
  <si>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</si>
  <si>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</si>
  <si>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</si>
  <si>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</si>
  <si>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</si>
  <si>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</si>
  <si>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</si>
  <si>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</si>
  <si>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</si>
  <si>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</si>
  <si>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</si>
  <si>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</si>
  <si>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</si>
  <si>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</si>
  <si>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</si>
  <si>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</si>
  <si>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</si>
  <si>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</si>
  <si>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</si>
  <si>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</si>
  <si>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</si>
  <si>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</si>
  <si>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</si>
  <si>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</si>
  <si>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</si>
  <si>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</si>
  <si>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</si>
  <si>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</si>
  <si>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</si>
  <si>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</si>
  <si>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</si>
  <si>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</si>
  <si>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</si>
  <si>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</si>
  <si>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</si>
  <si>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</si>
  <si>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</si>
  <si>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</si>
  <si>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</si>
  <si>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</si>
  <si>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</si>
  <si>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</si>
  <si>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</si>
  <si>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</si>
  <si>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</si>
  <si>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</si>
  <si>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</si>
  <si>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</si>
  <si>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</si>
  <si>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</si>
  <si>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</si>
  <si>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</si>
  <si>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</si>
  <si>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</si>
  <si>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</si>
  <si>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</si>
  <si>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</si>
  <si>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</si>
  <si>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</si>
  <si>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</si>
  <si>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</si>
  <si>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</si>
  <si>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</si>
  <si>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</si>
  <si>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</si>
  <si>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</si>
  <si>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</si>
  <si>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</si>
  <si>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</si>
  <si>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</si>
  <si>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</si>
  <si>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</si>
  <si>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</si>
  <si>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</si>
  <si>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</si>
  <si>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</si>
  <si>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</si>
  <si>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</si>
  <si>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</si>
  <si>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</si>
  <si>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</si>
  <si>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</si>
  <si>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</si>
  <si>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</si>
  <si>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</si>
  <si>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</si>
  <si>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</si>
  <si>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</si>
  <si>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</si>
  <si>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</si>
  <si>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</si>
  <si>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</si>
  <si>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</si>
  <si>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</si>
  <si>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</si>
  <si>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</si>
  <si>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</si>
  <si>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</si>
  <si>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</si>
  <si>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</si>
  <si>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</si>
  <si>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</si>
  <si>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</si>
  <si>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</si>
  <si>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</si>
  <si>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</si>
  <si>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</si>
  <si>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</si>
  <si>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</si>
  <si>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</si>
  <si>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</si>
  <si>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</si>
  <si>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</si>
  <si>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</si>
  <si>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</si>
  <si>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</si>
  <si>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</si>
  <si>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</si>
  <si>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</si>
  <si>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</si>
  <si>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</si>
  <si>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</si>
  <si>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</si>
  <si>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</si>
  <si>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</si>
  <si>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</si>
  <si>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</si>
  <si>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</si>
  <si>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</si>
  <si>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</si>
  <si>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</si>
  <si>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</si>
  <si>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</si>
  <si>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</si>
  <si>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</si>
  <si>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</si>
  <si>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</si>
  <si>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</si>
  <si>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</si>
  <si>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</si>
  <si>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</si>
  <si>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</si>
  <si>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</si>
  <si>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</si>
  <si>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</si>
  <si>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</si>
  <si>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</si>
  <si>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</si>
  <si>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</si>
  <si>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</si>
  <si>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</si>
  <si>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</si>
  <si>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</si>
  <si>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</si>
  <si>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</si>
  <si>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</si>
  <si>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</si>
  <si>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</si>
  <si>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</si>
  <si>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</si>
  <si>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</si>
  <si>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</si>
  <si>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</si>
  <si>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</si>
  <si>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</si>
  <si>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</si>
  <si>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</si>
  <si>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</si>
  <si>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</si>
  <si>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</si>
  <si>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</si>
  <si>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</si>
  <si>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</si>
  <si>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</si>
  <si>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</si>
  <si>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</si>
  <si>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</si>
  <si>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</si>
  <si>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</si>
  <si>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</si>
  <si>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</si>
  <si>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</si>
  <si>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</si>
  <si>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</si>
  <si>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</si>
  <si>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</si>
  <si>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</si>
  <si>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</si>
  <si>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</si>
  <si>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</si>
  <si>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</si>
  <si>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</si>
  <si>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</si>
  <si>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</si>
  <si>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</si>
  <si>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</si>
  <si>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</si>
  <si>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</si>
  <si>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</si>
  <si>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</si>
  <si>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</si>
  <si>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</si>
  <si>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</si>
  <si>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</si>
  <si>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</si>
  <si>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</si>
  <si>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</si>
  <si>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</si>
  <si>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</si>
  <si>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</si>
  <si>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</si>
  <si>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</si>
  <si>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</si>
  <si>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</si>
  <si>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</si>
  <si>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</si>
  <si>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</si>
  <si>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</si>
  <si>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</si>
  <si>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</si>
  <si>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</si>
  <si>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</si>
  <si>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</si>
  <si>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</si>
  <si>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</si>
  <si>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</si>
  <si>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</si>
  <si>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</si>
  <si>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</si>
  <si>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</si>
  <si>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</si>
  <si>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</si>
  <si>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</si>
  <si>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</si>
  <si>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</si>
  <si>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</si>
  <si>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</si>
  <si>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</si>
  <si>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</si>
  <si>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</si>
  <si>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</si>
  <si>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</si>
  <si>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</si>
  <si>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</si>
  <si>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</si>
  <si>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</si>
  <si>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</si>
  <si>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</si>
  <si>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</si>
  <si>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</si>
  <si>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</si>
  <si>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</si>
  <si>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</si>
  <si>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</si>
  <si>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</si>
  <si>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</si>
  <si>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</si>
  <si>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</si>
  <si>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</si>
  <si>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</si>
  <si>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</si>
  <si>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</si>
  <si>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</si>
  <si>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</si>
  <si>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</si>
  <si>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</si>
  <si>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</si>
  <si>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</si>
  <si>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</si>
  <si>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</si>
  <si>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</si>
  <si>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</si>
  <si>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</si>
  <si>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</si>
  <si>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</si>
  <si>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</si>
  <si>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</si>
  <si>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</si>
  <si>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</si>
  <si>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</si>
  <si>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</si>
  <si>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</si>
  <si>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</si>
  <si>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</si>
  <si>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</si>
  <si>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</si>
  <si>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</si>
  <si>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</si>
  <si>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</si>
  <si>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</si>
  <si>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</si>
  <si>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</si>
  <si>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</si>
  <si>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</si>
  <si>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</si>
  <si>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</si>
  <si>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</si>
  <si>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</si>
  <si>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</si>
  <si>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</si>
  <si>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</si>
  <si>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</si>
  <si>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</si>
  <si>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</si>
  <si>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</si>
  <si>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</si>
  <si>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</si>
  <si>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</si>
  <si>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</si>
  <si>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</si>
  <si>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</si>
  <si>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</si>
  <si>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</si>
  <si>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</si>
  <si>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</si>
  <si>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</si>
  <si>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</si>
  <si>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</si>
  <si>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</si>
  <si>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</si>
  <si>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</si>
  <si>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</si>
  <si>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</si>
  <si>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</si>
  <si>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</si>
  <si>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</si>
  <si>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</si>
  <si>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</si>
  <si>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</si>
  <si>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</si>
  <si>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</si>
  <si>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</si>
  <si>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</si>
  <si>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</si>
  <si>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</si>
  <si>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</si>
  <si>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</si>
  <si>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</si>
  <si>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</si>
  <si>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</si>
  <si>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</si>
  <si>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</si>
  <si>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</si>
  <si>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</si>
  <si>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</si>
  <si>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</si>
  <si>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</si>
  <si>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</si>
  <si>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</si>
  <si>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</si>
  <si>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</si>
  <si>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</si>
  <si>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</si>
  <si>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</si>
  <si>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</si>
  <si>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</si>
  <si>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</si>
  <si>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</si>
  <si>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</si>
  <si>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</si>
  <si>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</si>
  <si>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</si>
  <si>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</si>
  <si>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</si>
  <si>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</si>
  <si>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</si>
  <si>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</si>
  <si>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</si>
  <si>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</si>
  <si>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</si>
  <si>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</si>
  <si>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</si>
  <si>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</si>
  <si>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</si>
  <si>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</si>
  <si>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</si>
  <si>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</si>
  <si>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</si>
  <si>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</si>
  <si>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</si>
  <si>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</si>
  <si>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</si>
  <si>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</si>
  <si>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</si>
  <si>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</si>
  <si>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</si>
  <si>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</si>
  <si>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</si>
  <si>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</si>
  <si>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</si>
  <si>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</si>
  <si>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</si>
  <si>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</si>
  <si>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</si>
  <si>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</si>
  <si>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</si>
  <si>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</si>
  <si>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</si>
  <si>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</si>
  <si>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</si>
  <si>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</si>
  <si>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</si>
  <si>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</si>
  <si>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</si>
  <si>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</si>
  <si>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</si>
  <si>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</si>
  <si>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</si>
  <si>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</si>
  <si>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</si>
  <si>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</si>
  <si>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</si>
  <si>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</si>
  <si>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</si>
  <si>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</si>
  <si>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</si>
  <si>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</si>
  <si>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</si>
  <si>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</si>
  <si>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</si>
  <si>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</si>
  <si>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</si>
  <si>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</si>
  <si>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</si>
  <si>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</si>
  <si>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</si>
  <si>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</si>
  <si>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</si>
  <si>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</si>
  <si>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</si>
  <si>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</si>
  <si>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</si>
  <si>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</si>
  <si>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</si>
  <si>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</si>
  <si>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</si>
  <si>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</si>
  <si>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</si>
  <si>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</si>
  <si>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</si>
  <si>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</si>
  <si>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</si>
  <si>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</si>
  <si>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</si>
  <si>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</si>
  <si>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</si>
  <si>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</si>
  <si>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</si>
  <si>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</si>
  <si>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</si>
  <si>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</si>
  <si>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</si>
  <si>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</si>
  <si>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</si>
  <si>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</si>
  <si>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</si>
  <si>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</si>
  <si>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</si>
  <si>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</si>
  <si>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</si>
  <si>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</si>
  <si>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</si>
  <si>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</si>
  <si>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</si>
  <si>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</si>
  <si>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</si>
  <si>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</si>
  <si>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</si>
  <si>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</si>
  <si>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</si>
  <si>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</si>
  <si>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</si>
  <si>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</si>
  <si>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</si>
  <si>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</si>
  <si>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</si>
  <si>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</si>
  <si>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</si>
  <si>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</si>
  <si>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</si>
  <si>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</si>
  <si>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</si>
  <si>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</si>
  <si>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</si>
  <si>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</si>
  <si>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</si>
  <si>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</si>
  <si>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</si>
  <si>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</si>
  <si>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</si>
  <si>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</si>
  <si>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</si>
  <si>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</si>
  <si>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</si>
  <si>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</si>
  <si>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</si>
  <si>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</si>
  <si>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</si>
  <si>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</si>
  <si>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</si>
  <si>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</si>
  <si>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</si>
  <si>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</si>
  <si>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</si>
  <si>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</si>
  <si>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</si>
  <si>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</si>
  <si>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</si>
  <si>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</si>
  <si>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</si>
  <si>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</si>
  <si>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</si>
  <si>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</si>
  <si>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</si>
  <si>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</si>
  <si>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</si>
  <si>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</si>
  <si>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</si>
  <si>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</si>
  <si>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</si>
  <si>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</si>
  <si>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</si>
  <si>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</si>
  <si>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</si>
  <si>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</si>
  <si>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</si>
  <si>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</si>
  <si>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</si>
  <si>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</si>
  <si>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</si>
  <si>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</si>
  <si>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</si>
  <si>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</si>
  <si>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</si>
  <si>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</si>
  <si>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</si>
  <si>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</si>
  <si>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</si>
  <si>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</si>
  <si>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</si>
  <si>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</si>
  <si>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</si>
  <si>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</si>
  <si>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</si>
  <si>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</si>
  <si>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</si>
  <si>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</si>
  <si>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</si>
  <si>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</si>
  <si>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</si>
  <si>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</si>
  <si>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</si>
  <si>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</si>
  <si>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</si>
  <si>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</si>
  <si>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</si>
  <si>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</si>
  <si>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</si>
  <si>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</si>
  <si>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</si>
  <si>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</si>
  <si>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</si>
  <si>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</si>
  <si>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</si>
  <si>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</si>
  <si>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</si>
  <si>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</si>
  <si>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</si>
  <si>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</si>
  <si>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</si>
  <si>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</si>
  <si>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</si>
  <si>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</si>
  <si>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</si>
  <si>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</si>
  <si>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</si>
  <si>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</si>
  <si>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</si>
  <si>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</si>
  <si>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</si>
  <si>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</si>
  <si>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</si>
  <si>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</si>
  <si>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</si>
  <si>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</si>
  <si>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</si>
  <si>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</si>
  <si>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</si>
  <si>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</si>
  <si>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</si>
  <si>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</si>
  <si>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</si>
  <si>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</si>
  <si>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</si>
  <si>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</si>
  <si>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</si>
  <si>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</si>
  <si>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</si>
  <si>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</si>
  <si>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</si>
  <si>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</si>
  <si>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</si>
  <si>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</si>
  <si>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</si>
  <si>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</si>
  <si>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</si>
  <si>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</si>
  <si>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</si>
  <si>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</si>
  <si>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</si>
  <si>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</si>
  <si>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</si>
  <si>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</si>
  <si>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</si>
  <si>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</si>
  <si>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</si>
  <si>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</si>
  <si>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</si>
  <si>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</si>
  <si>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</si>
  <si>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</si>
  <si>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</si>
  <si>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</si>
  <si>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</si>
  <si>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</si>
  <si>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</si>
  <si>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</si>
  <si>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</si>
  <si>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</si>
  <si>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</si>
  <si>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</si>
  <si>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</si>
  <si>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</si>
  <si>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</si>
  <si>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</si>
  <si>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</si>
  <si>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</si>
  <si>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</si>
  <si>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</si>
  <si>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</si>
  <si>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</si>
  <si>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</si>
  <si>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</si>
  <si>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</si>
  <si>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</si>
  <si>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</si>
  <si>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</si>
  <si>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</si>
  <si>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</si>
  <si>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</si>
  <si>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</si>
  <si>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</si>
  <si>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</si>
  <si>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</si>
  <si>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</si>
  <si>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</si>
  <si>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</si>
  <si>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</si>
  <si>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</si>
  <si>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</si>
  <si>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</si>
  <si>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</si>
  <si>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</si>
  <si>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</si>
  <si>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</si>
  <si>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</si>
  <si>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</si>
  <si>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</si>
  <si>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</si>
  <si>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</si>
  <si>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</si>
  <si>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</si>
  <si>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</si>
  <si>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</si>
  <si>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</si>
  <si>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</si>
  <si>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</si>
  <si>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</si>
  <si>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</si>
  <si>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</si>
  <si>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</si>
  <si>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</si>
  <si>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</si>
  <si>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</si>
  <si>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</si>
  <si>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</si>
  <si>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</si>
  <si>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</si>
  <si>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</si>
  <si>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</si>
  <si>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</si>
  <si>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</si>
  <si>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</si>
  <si>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</si>
  <si>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</si>
  <si>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</si>
  <si>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</si>
  <si>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</si>
  <si>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</si>
  <si>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</si>
  <si>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</si>
  <si>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</si>
  <si>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</si>
  <si>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</si>
  <si>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</si>
  <si>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</si>
  <si>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</si>
  <si>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</si>
  <si>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</si>
  <si>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</si>
  <si>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</si>
  <si>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</si>
  <si>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</si>
  <si>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</si>
  <si>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</si>
  <si>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</si>
  <si>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</si>
  <si>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</si>
  <si>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</si>
  <si>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</si>
  <si>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</si>
  <si>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</si>
  <si>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</si>
  <si>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</si>
  <si>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</si>
  <si>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</si>
  <si>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</si>
  <si>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</si>
  <si>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</si>
  <si>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</si>
  <si>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</si>
  <si>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</si>
  <si>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</si>
  <si>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</si>
  <si>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</si>
  <si>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</si>
  <si>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</si>
  <si>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</si>
  <si>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</si>
  <si>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</si>
  <si>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</si>
  <si>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</si>
  <si>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</si>
  <si>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</si>
  <si>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</si>
  <si>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</si>
  <si>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</si>
  <si>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</si>
  <si>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</si>
  <si>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</si>
  <si>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</si>
  <si>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</si>
  <si>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</si>
  <si>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</si>
  <si>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</si>
  <si>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</si>
  <si>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</si>
  <si>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</si>
  <si>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</si>
  <si>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</si>
  <si>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</si>
  <si>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</si>
  <si>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</si>
  <si>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</si>
  <si>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</si>
  <si>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</si>
  <si>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</si>
  <si>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</si>
  <si>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</si>
  <si>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</si>
  <si>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</si>
  <si>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</si>
  <si>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</si>
  <si>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</si>
  <si>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</si>
  <si>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</si>
  <si>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</si>
  <si>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</si>
  <si>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</si>
  <si>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</si>
  <si>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</si>
  <si>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</si>
  <si>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</si>
  <si>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</si>
  <si>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</si>
  <si>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</si>
  <si>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</si>
  <si>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</si>
  <si>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</si>
  <si>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</si>
  <si>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</si>
  <si>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</si>
  <si>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</si>
  <si>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</si>
  <si>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</si>
  <si>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</si>
  <si>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</si>
  <si>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</si>
  <si>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</si>
  <si>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</si>
  <si>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</si>
  <si>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</si>
  <si>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</si>
  <si>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</si>
  <si>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</si>
  <si>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</si>
  <si>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</si>
  <si>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</si>
  <si>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</si>
  <si>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</si>
  <si>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</si>
  <si>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</si>
  <si>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</si>
  <si>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</si>
  <si>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</si>
  <si>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</si>
  <si>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</si>
  <si>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</si>
  <si>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</si>
  <si>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</si>
  <si>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</si>
  <si>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</si>
  <si>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</si>
  <si>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</si>
  <si>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</si>
  <si>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</si>
  <si>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</si>
  <si>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</si>
  <si>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</si>
  <si>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</si>
  <si>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</si>
  <si>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</si>
  <si>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</si>
  <si>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</si>
  <si>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</si>
  <si>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</si>
  <si>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</si>
  <si>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</si>
  <si>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</si>
  <si>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</si>
  <si>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</si>
  <si>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</si>
  <si>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</si>
  <si>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</si>
  <si>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</si>
  <si>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</si>
  <si>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</si>
  <si>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</si>
  <si>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</si>
  <si>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</si>
  <si>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</si>
  <si>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</si>
  <si>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</si>
  <si>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</si>
  <si>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</si>
  <si>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</si>
  <si>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</si>
  <si>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</si>
  <si>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</si>
  <si>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</si>
  <si>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</si>
  <si>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</si>
  <si>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</si>
  <si>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</si>
  <si>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</si>
  <si>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</si>
  <si>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</si>
  <si>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</si>
  <si>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</si>
  <si>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</si>
  <si>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</si>
  <si>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</si>
  <si>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</si>
  <si>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</si>
  <si>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</si>
  <si>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</si>
  <si>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</si>
  <si>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</si>
  <si>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</si>
  <si>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</si>
  <si>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</si>
  <si>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</si>
  <si>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</si>
  <si>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</si>
  <si>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</si>
  <si>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</si>
  <si>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</si>
  <si>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</si>
  <si>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</si>
  <si>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</si>
  <si>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</si>
  <si>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</si>
  <si>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</si>
  <si>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</si>
  <si>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</si>
  <si>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</si>
  <si>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</si>
  <si>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</si>
  <si>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</si>
  <si>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</si>
  <si>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</si>
  <si>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</si>
  <si>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</si>
  <si>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</si>
  <si>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</si>
  <si>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</si>
  <si>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</si>
  <si>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</si>
  <si>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</si>
  <si>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</si>
  <si>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</si>
  <si>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</si>
  <si>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</si>
  <si>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</si>
  <si>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</si>
  <si>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</si>
  <si>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</si>
  <si>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</si>
  <si>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</si>
  <si>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</si>
  <si>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</si>
  <si>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</si>
  <si>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</si>
  <si>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</si>
  <si>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</si>
  <si>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</si>
  <si>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</si>
  <si>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</si>
  <si>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</si>
  <si>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</si>
  <si>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</si>
  <si>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</si>
  <si>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</si>
  <si>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</si>
  <si>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</si>
  <si>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</si>
  <si>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</si>
  <si>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</si>
  <si>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</si>
  <si>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</si>
  <si>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</si>
  <si>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</si>
  <si>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</si>
  <si>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</si>
  <si>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</si>
  <si>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</si>
  <si>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</si>
  <si>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</si>
  <si>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</si>
  <si>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</si>
  <si>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</si>
  <si>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</si>
  <si>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</si>
  <si>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</si>
  <si>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</si>
  <si>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</si>
  <si>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</si>
  <si>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</si>
  <si>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</si>
  <si>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</si>
  <si>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</si>
  <si>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</si>
  <si>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</si>
  <si>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</si>
  <si>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</si>
  <si>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</si>
  <si>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</si>
  <si>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</si>
  <si>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</si>
  <si>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</si>
  <si>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</si>
  <si>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</si>
  <si>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</si>
  <si>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</si>
  <si>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</si>
  <si>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</si>
  <si>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</si>
  <si>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</si>
  <si>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</si>
  <si>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</si>
  <si>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</si>
  <si>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</si>
  <si>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</si>
  <si>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</si>
  <si>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</si>
  <si>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</si>
  <si>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</si>
  <si>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</si>
  <si>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</si>
  <si>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</si>
  <si>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</si>
  <si>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</si>
  <si>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</si>
  <si>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</si>
  <si>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</si>
  <si>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</si>
  <si>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</si>
  <si>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</si>
  <si>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</si>
  <si>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</si>
  <si>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</si>
  <si>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</si>
  <si>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</si>
  <si>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</si>
  <si>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</si>
  <si>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</si>
  <si>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</si>
  <si>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</si>
  <si>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</si>
  <si>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</si>
  <si>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</si>
  <si>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</si>
  <si>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</si>
  <si>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</si>
  <si>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</si>
  <si>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</si>
  <si>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</si>
  <si>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</si>
  <si>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</si>
  <si>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</si>
  <si>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</si>
  <si>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</si>
  <si>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</si>
  <si>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</si>
  <si>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</si>
  <si>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</si>
  <si>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</si>
  <si>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</si>
  <si>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</si>
  <si>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</si>
  <si>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</si>
  <si>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</si>
  <si>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</si>
  <si>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</si>
  <si>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</si>
  <si>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</si>
  <si>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</si>
  <si>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</si>
  <si>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</si>
  <si>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</si>
  <si>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</si>
  <si>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</si>
  <si>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</si>
  <si>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</si>
  <si>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</si>
  <si>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</si>
  <si>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</si>
  <si>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</si>
  <si>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</si>
  <si>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</si>
  <si>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</si>
  <si>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</si>
  <si>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</si>
  <si>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</si>
  <si>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</si>
  <si>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</si>
  <si>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</si>
  <si>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</si>
  <si>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</si>
  <si>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</si>
  <si>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</si>
  <si>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</si>
  <si>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</si>
  <si>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</si>
  <si>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</si>
  <si>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</si>
  <si>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</si>
  <si>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</si>
  <si>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</si>
  <si>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</si>
  <si>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</si>
  <si>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</si>
  <si>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</si>
  <si>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</si>
  <si>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</si>
  <si>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</si>
  <si>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</si>
  <si>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</si>
  <si>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</si>
  <si>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</si>
  <si>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</si>
  <si>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</si>
  <si>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</si>
  <si>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</si>
  <si>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</si>
  <si>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</si>
  <si>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</si>
  <si>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</si>
  <si>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</si>
  <si>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</si>
  <si>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</si>
  <si>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</si>
  <si>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</si>
  <si>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</si>
  <si>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</si>
  <si>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</si>
  <si>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</si>
  <si>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</si>
  <si>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</si>
  <si>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</si>
  <si>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</si>
  <si>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</si>
  <si>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</si>
  <si>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</si>
  <si>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</si>
  <si>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</si>
  <si>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</si>
  <si>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</si>
  <si>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</si>
  <si>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</si>
  <si>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</si>
  <si>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</si>
  <si>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</si>
  <si>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</si>
  <si>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</si>
  <si>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</si>
  <si>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</si>
  <si>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</si>
  <si>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</si>
  <si>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</si>
  <si>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</si>
  <si>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</si>
  <si>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</si>
  <si>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</si>
  <si>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</si>
  <si>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</si>
  <si>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</si>
  <si>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</si>
  <si>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</si>
  <si>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</si>
  <si>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</si>
  <si>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</si>
  <si>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</si>
  <si>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</si>
  <si>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</si>
  <si>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</si>
  <si>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</si>
  <si>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</si>
  <si>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</si>
  <si>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</si>
  <si>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</si>
  <si>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</si>
  <si>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</si>
  <si>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</si>
  <si>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</si>
  <si>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</si>
  <si>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</si>
  <si>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</si>
  <si>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</si>
  <si>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</si>
  <si>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</si>
  <si>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</si>
  <si>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</si>
  <si>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</si>
  <si>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</si>
  <si>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</si>
  <si>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</si>
  <si>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</si>
  <si>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</si>
  <si>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</si>
  <si>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</si>
  <si>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</si>
  <si>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</si>
  <si>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</si>
  <si>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</si>
  <si>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</si>
  <si>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</si>
  <si>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</si>
  <si>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</si>
  <si>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</si>
  <si>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</si>
  <si>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</si>
  <si>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</si>
  <si>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</si>
  <si>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</si>
  <si>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</si>
  <si>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</si>
  <si>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</si>
  <si>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</si>
  <si>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</si>
  <si>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</si>
  <si>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</si>
  <si>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</si>
  <si>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</si>
  <si>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</si>
  <si>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</si>
  <si>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</si>
  <si>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</si>
  <si>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</si>
  <si>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</si>
  <si>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</si>
  <si>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</si>
  <si>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</si>
  <si>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</si>
  <si>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</si>
  <si>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</si>
  <si>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</si>
  <si>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</si>
  <si>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</si>
  <si>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</si>
  <si>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</si>
  <si>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</si>
  <si>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</si>
  <si>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</si>
  <si>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</si>
  <si>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</si>
  <si>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</si>
  <si>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</si>
  <si>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</si>
  <si>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</si>
  <si>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</si>
  <si>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</si>
  <si>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</si>
  <si>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</si>
  <si>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</si>
  <si>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</si>
  <si>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</si>
  <si>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</si>
  <si>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</si>
  <si>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</si>
  <si>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</si>
  <si>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</si>
  <si>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</si>
  <si>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</si>
  <si>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</si>
  <si>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</si>
  <si>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</si>
  <si>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</si>
  <si>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</si>
  <si>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</si>
  <si>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</si>
  <si>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</si>
  <si>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</si>
  <si>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</si>
  <si>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</si>
  <si>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</si>
  <si>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</si>
  <si>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</si>
  <si>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</si>
  <si>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</si>
  <si>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</si>
  <si>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</si>
  <si>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</si>
  <si>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</si>
  <si>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</si>
  <si>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</si>
  <si>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</si>
  <si>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</si>
  <si>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</si>
  <si>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</si>
  <si>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</si>
  <si>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</si>
  <si>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</si>
  <si>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</si>
  <si>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</si>
  <si>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</si>
  <si>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</si>
  <si>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</si>
  <si>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</si>
  <si>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</si>
  <si>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</si>
  <si>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</si>
  <si>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</si>
  <si>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</si>
  <si>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</si>
  <si>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</si>
  <si>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</si>
  <si>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</si>
  <si>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</si>
  <si>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</si>
  <si>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</si>
  <si>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</si>
  <si>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</si>
  <si>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</si>
  <si>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</si>
  <si>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</si>
  <si>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</si>
  <si>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</si>
  <si>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</si>
  <si>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</si>
  <si>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</si>
  <si>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</si>
  <si>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</si>
  <si>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</si>
  <si>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</si>
  <si>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</si>
  <si>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</si>
  <si>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</si>
  <si>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</si>
  <si>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</si>
  <si>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</si>
  <si>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</si>
  <si>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</si>
  <si>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</si>
  <si>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</si>
  <si>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</si>
  <si>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</si>
  <si>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</si>
  <si>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</si>
  <si>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</si>
  <si>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</si>
  <si>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</si>
  <si>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</si>
  <si>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</si>
  <si>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</si>
  <si>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</si>
  <si>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</si>
  <si>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</si>
  <si>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</si>
  <si>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</si>
  <si>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</si>
  <si>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</si>
  <si>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</si>
  <si>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</si>
  <si>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</si>
  <si>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</si>
  <si>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</si>
  <si>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</si>
  <si>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</si>
  <si>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</si>
  <si>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</si>
  <si>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</si>
  <si>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</si>
  <si>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</si>
  <si>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</si>
  <si>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</si>
  <si>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</si>
  <si>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</si>
  <si>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</si>
  <si>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</si>
  <si>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</si>
  <si>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</si>
  <si>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</si>
  <si>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</si>
  <si>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</si>
  <si>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</si>
  <si>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</si>
  <si>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</si>
  <si>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</si>
  <si>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</si>
  <si>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</si>
  <si>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</si>
  <si>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</si>
  <si>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</si>
  <si>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</si>
  <si>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</si>
  <si>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</si>
  <si>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</si>
  <si>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</si>
  <si>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</si>
  <si>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</si>
  <si>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</si>
  <si>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</si>
  <si>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</si>
  <si>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</si>
  <si>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</si>
  <si>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</si>
  <si>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</si>
  <si>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</si>
  <si>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</si>
  <si>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</si>
  <si>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</si>
  <si>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</si>
  <si>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</si>
  <si>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</si>
  <si>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</si>
  <si>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</si>
  <si>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</si>
  <si>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</si>
  <si>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</si>
  <si>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</si>
  <si>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</si>
  <si>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</si>
  <si>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</si>
  <si>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</si>
  <si>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</si>
  <si>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</si>
  <si>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</si>
  <si>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</si>
  <si>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</si>
  <si>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</si>
  <si>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</si>
  <si>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</si>
  <si>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</si>
  <si>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</si>
  <si>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</si>
  <si>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</si>
  <si>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</si>
  <si>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</si>
  <si>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</si>
  <si>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</si>
  <si>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</si>
  <si>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</si>
  <si>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</si>
  <si>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</si>
  <si>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</si>
  <si>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</si>
  <si>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</si>
  <si>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</si>
  <si>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</si>
  <si>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</si>
  <si>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</si>
  <si>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</si>
  <si>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</si>
  <si>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</si>
  <si>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</si>
  <si>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</si>
  <si>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</si>
  <si>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</si>
  <si>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</si>
  <si>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</si>
  <si>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</si>
  <si>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</si>
  <si>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</si>
  <si>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</si>
  <si>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</si>
  <si>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</si>
  <si>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</si>
  <si>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</si>
  <si>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</si>
  <si>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</si>
  <si>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</si>
  <si>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</si>
  <si>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</si>
  <si>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</si>
  <si>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</si>
  <si>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</si>
  <si>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</si>
  <si>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</si>
  <si>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</si>
  <si>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</si>
  <si>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</si>
  <si>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</si>
  <si>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</si>
  <si>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</si>
  <si>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</si>
  <si>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</si>
  <si>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</si>
  <si>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</si>
  <si>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</si>
  <si>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</si>
  <si>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</si>
  <si>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</si>
  <si>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</si>
  <si>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</si>
  <si>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</si>
  <si>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</si>
  <si>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</si>
  <si>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</si>
  <si>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</si>
  <si>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</si>
  <si>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</si>
  <si>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</si>
  <si>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</si>
  <si>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</si>
  <si>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</si>
  <si>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</si>
  <si>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</si>
  <si>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</si>
  <si>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</si>
  <si>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</si>
  <si>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</si>
  <si>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</si>
  <si>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</si>
  <si>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</si>
  <si>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</si>
  <si>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</si>
  <si>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</si>
  <si>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</si>
  <si>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</si>
  <si>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</si>
  <si>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</si>
  <si>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</si>
  <si>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</si>
  <si>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</si>
  <si>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</si>
  <si>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</si>
  <si>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</si>
  <si>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</si>
  <si>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</si>
  <si>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</si>
  <si>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</si>
  <si>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</si>
  <si>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</si>
  <si>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</si>
  <si>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</si>
  <si>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</si>
  <si>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</si>
  <si>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</si>
  <si>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</si>
  <si>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</si>
  <si>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</si>
  <si>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</si>
  <si>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</si>
  <si>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</si>
  <si>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</si>
  <si>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</si>
  <si>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</si>
  <si>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</si>
  <si>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</si>
  <si>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</si>
  <si>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</si>
  <si>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</si>
  <si>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</si>
  <si>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</si>
  <si>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</si>
  <si>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</si>
  <si>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</si>
  <si>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</si>
  <si>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</si>
  <si>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</si>
  <si>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</si>
  <si>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</si>
  <si>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</si>
  <si>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</si>
  <si>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</si>
  <si>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</si>
  <si>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</si>
  <si>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</si>
  <si>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</si>
  <si>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</si>
  <si>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</si>
  <si>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</si>
  <si>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</si>
  <si>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</si>
  <si>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</si>
  <si>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</si>
  <si>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</si>
  <si>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</si>
  <si>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</si>
  <si>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</si>
  <si>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</si>
  <si>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</si>
  <si>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</si>
  <si>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</si>
  <si>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</si>
  <si>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</si>
  <si>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</si>
  <si>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</si>
  <si>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</si>
  <si>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</si>
  <si>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</si>
  <si>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</si>
  <si>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</si>
  <si>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</si>
  <si>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</si>
  <si>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</si>
  <si>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</si>
  <si>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</si>
  <si>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</si>
  <si>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</si>
  <si>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</si>
  <si>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</si>
  <si>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</si>
  <si>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</si>
  <si>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</si>
  <si>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</si>
  <si>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</si>
  <si>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</si>
  <si>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</si>
  <si>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</si>
  <si>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</si>
  <si>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</si>
  <si>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</si>
  <si>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</si>
  <si>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</si>
  <si>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</si>
  <si>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</si>
  <si>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</si>
  <si>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</si>
  <si>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</si>
  <si>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</si>
  <si>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</si>
  <si>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</si>
  <si>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</si>
  <si>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</si>
  <si>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</si>
  <si>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</si>
  <si>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</si>
  <si>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</si>
  <si>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</si>
  <si>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</si>
  <si>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</si>
  <si>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</si>
  <si>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</si>
  <si>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</si>
  <si>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</si>
  <si>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</si>
  <si>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</si>
  <si>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</si>
  <si>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</si>
  <si>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</si>
  <si>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</si>
  <si>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</si>
  <si>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</si>
  <si>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</si>
  <si>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</si>
  <si>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</si>
  <si>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</si>
  <si>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</si>
  <si>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</si>
  <si>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</si>
  <si>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</si>
  <si>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</si>
  <si>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</si>
  <si>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</si>
  <si>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</si>
  <si>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</si>
  <si>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</si>
  <si>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</si>
  <si>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</si>
  <si>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</si>
  <si>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</si>
  <si>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</si>
  <si>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</si>
  <si>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</si>
  <si>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</si>
  <si>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</si>
  <si>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</si>
  <si>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</si>
  <si>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</si>
  <si>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</si>
  <si>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</si>
  <si>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</si>
  <si>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</si>
  <si>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</si>
  <si>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</si>
  <si>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</si>
  <si>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</si>
  <si>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</si>
  <si>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</si>
  <si>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</si>
  <si>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</si>
  <si>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</si>
  <si>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</si>
  <si>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</si>
  <si>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</si>
  <si>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</si>
  <si>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</si>
  <si>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</si>
  <si>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</si>
  <si>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</si>
  <si>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</si>
  <si>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</si>
  <si>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</si>
  <si>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</si>
  <si>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</si>
  <si>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</si>
  <si>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</si>
  <si>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</si>
  <si>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</si>
  <si>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</si>
  <si>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</si>
  <si>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</si>
  <si>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</si>
  <si>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</si>
  <si>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</si>
  <si>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</si>
  <si>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</si>
  <si>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</si>
  <si>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</si>
  <si>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</si>
  <si>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</si>
  <si>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</si>
  <si>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</si>
  <si>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</si>
  <si>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</si>
  <si>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</si>
  <si>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</si>
  <si>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</si>
  <si>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</si>
  <si>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</si>
  <si>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</si>
  <si>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</si>
  <si>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</si>
  <si>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</si>
  <si>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</si>
  <si>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</si>
  <si>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</si>
  <si>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</si>
  <si>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</si>
  <si>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</si>
  <si>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</si>
  <si>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</si>
  <si>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</si>
  <si>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</si>
  <si>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</si>
  <si>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</si>
  <si>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</si>
  <si>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</si>
  <si>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</si>
  <si>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</si>
  <si>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</si>
  <si>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</si>
  <si>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</si>
  <si>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</si>
  <si>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</si>
  <si>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</si>
  <si>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</si>
  <si>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</si>
  <si>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</si>
  <si>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</si>
  <si>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</si>
  <si>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</si>
  <si>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</si>
  <si>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</si>
  <si>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</si>
  <si>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</si>
  <si>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</si>
  <si>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</si>
  <si>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</si>
  <si>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</si>
  <si>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</si>
  <si>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</si>
  <si>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</si>
  <si>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</si>
  <si>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</si>
  <si>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</si>
  <si>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</si>
  <si>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</si>
  <si>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</si>
  <si>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</si>
  <si>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</si>
  <si>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</si>
  <si>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</si>
  <si>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</si>
  <si>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</si>
  <si>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</si>
  <si>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</si>
  <si>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</si>
  <si>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</si>
  <si>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</si>
  <si>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</si>
  <si>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</si>
  <si>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</si>
  <si>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</si>
  <si>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</si>
  <si>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</si>
  <si>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</si>
  <si>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</si>
  <si>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</si>
  <si>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</si>
  <si>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</si>
  <si>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</si>
  <si>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</si>
  <si>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</si>
  <si>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</si>
  <si>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</si>
  <si>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</si>
  <si>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</si>
  <si>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</si>
  <si>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</si>
  <si>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</si>
  <si>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</si>
  <si>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</si>
  <si>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</si>
  <si>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</si>
  <si>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</si>
  <si>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</si>
  <si>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</si>
  <si>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</si>
  <si>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</si>
  <si>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</si>
  <si>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</si>
  <si>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</si>
  <si>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</si>
  <si>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</si>
  <si>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</si>
  <si>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</si>
  <si>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</si>
  <si>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</si>
  <si>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</si>
  <si>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</si>
  <si>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</si>
  <si>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</si>
  <si>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</si>
  <si>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</si>
  <si>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</si>
  <si>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</si>
  <si>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</si>
  <si>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</si>
  <si>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</si>
  <si>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</si>
  <si>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</si>
  <si>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</si>
  <si>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</si>
  <si>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</si>
  <si>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</si>
  <si>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</si>
  <si>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</si>
  <si>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</si>
  <si>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</si>
  <si>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</si>
  <si>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</si>
  <si>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</si>
  <si>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</si>
  <si>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</si>
  <si>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</si>
  <si>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</si>
  <si>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</si>
  <si>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</si>
  <si>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</si>
  <si>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</si>
  <si>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</si>
  <si>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</si>
  <si>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</si>
  <si>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</si>
  <si>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</si>
  <si>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</si>
  <si>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</si>
  <si>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</si>
  <si>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</si>
  <si>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</si>
  <si>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</si>
  <si>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</si>
  <si>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</si>
  <si>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</si>
  <si>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</si>
  <si>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</si>
  <si>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</si>
  <si>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</si>
  <si>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</si>
  <si>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</si>
  <si>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</si>
  <si>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</si>
  <si>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</si>
  <si>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</si>
  <si>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</si>
  <si>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</si>
  <si>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</si>
  <si>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</si>
  <si>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</si>
  <si>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</si>
  <si>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</si>
  <si>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</si>
  <si>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</si>
  <si>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</si>
  <si>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</si>
  <si>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</si>
  <si>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</si>
  <si>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</si>
  <si>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</si>
  <si>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</si>
  <si>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</si>
  <si>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</si>
  <si>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</si>
  <si>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</si>
  <si>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</si>
  <si>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</si>
  <si>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</si>
  <si>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</si>
  <si>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</si>
  <si>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</si>
  <si>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</si>
  <si>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</si>
  <si>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</si>
  <si>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</si>
  <si>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</si>
  <si>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</si>
  <si>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</si>
  <si>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</si>
  <si>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</si>
  <si>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</si>
  <si>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</si>
  <si>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</si>
  <si>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</si>
  <si>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</si>
  <si>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</si>
  <si>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</si>
  <si>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</si>
  <si>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</si>
  <si>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</si>
  <si>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</si>
  <si>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</si>
  <si>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</si>
  <si>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</si>
  <si>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</si>
  <si>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</si>
  <si>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</si>
  <si>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</si>
  <si>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</si>
  <si>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</si>
  <si>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</si>
  <si>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</si>
  <si>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</si>
  <si>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</si>
  <si>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</si>
  <si>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</si>
  <si>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</si>
  <si>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</si>
  <si>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</si>
  <si>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</si>
  <si>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</si>
  <si>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</si>
  <si>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</si>
  <si>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</si>
  <si>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</si>
  <si>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</si>
  <si>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</si>
  <si>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</si>
  <si>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</si>
  <si>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</si>
  <si>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</si>
  <si>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</si>
  <si>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</si>
  <si>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</si>
  <si>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</si>
  <si>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</si>
  <si>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</si>
  <si>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</si>
  <si>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</si>
  <si>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</si>
  <si>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</si>
  <si>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</si>
  <si>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</si>
  <si>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</si>
  <si>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</si>
  <si>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</si>
  <si>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</si>
  <si>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</si>
  <si>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</si>
  <si>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</si>
  <si>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</si>
  <si>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</si>
  <si>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</si>
  <si>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</si>
  <si>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</si>
  <si>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</si>
  <si>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</si>
  <si>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</si>
  <si>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</si>
  <si>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</si>
  <si>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</si>
  <si>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</si>
  <si>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</si>
  <si>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</si>
  <si>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</si>
  <si>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</si>
  <si>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</si>
  <si>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</si>
  <si>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</si>
  <si>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</si>
  <si>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</si>
  <si>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</si>
  <si>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</si>
  <si>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</si>
  <si>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</si>
  <si>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</si>
  <si>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</si>
  <si>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</si>
  <si>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</si>
  <si>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</si>
  <si>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</si>
  <si>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</si>
  <si>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</si>
  <si>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</si>
  <si>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</si>
  <si>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</si>
  <si>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</si>
  <si>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</si>
  <si>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</si>
  <si>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</si>
  <si>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</si>
  <si>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</si>
  <si>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</si>
  <si>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</si>
  <si>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</si>
  <si>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</si>
  <si>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</si>
  <si>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</si>
  <si>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</si>
  <si>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</si>
  <si>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</si>
  <si>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</si>
  <si>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</si>
  <si>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</si>
  <si>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</si>
  <si>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</si>
  <si>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</si>
  <si>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</si>
  <si>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</si>
  <si>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</si>
  <si>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</si>
  <si>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</si>
  <si>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</si>
  <si>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</si>
  <si>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</si>
  <si>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</si>
  <si>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</si>
  <si>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</si>
  <si>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</si>
  <si>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</si>
  <si>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</si>
  <si>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</si>
  <si>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</si>
  <si>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</si>
  <si>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</si>
  <si>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</si>
  <si>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</si>
  <si>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</si>
  <si>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</si>
  <si>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</si>
  <si>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</si>
  <si>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</si>
  <si>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</si>
  <si>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</si>
  <si>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</si>
  <si>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</si>
  <si>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</si>
  <si>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</si>
  <si>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</si>
  <si>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</si>
  <si>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</si>
  <si>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</si>
  <si>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</si>
  <si>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</si>
  <si>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</si>
  <si>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</si>
  <si>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</si>
  <si>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</si>
  <si>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</si>
  <si>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</si>
  <si>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</si>
  <si>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</si>
  <si>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</si>
  <si>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</si>
  <si>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</si>
  <si>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</si>
  <si>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</si>
  <si>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</si>
  <si>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</si>
  <si>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</si>
  <si>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</si>
  <si>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</si>
  <si>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</si>
  <si>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</si>
  <si>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</si>
  <si>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</si>
  <si>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</si>
  <si>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</si>
  <si>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</si>
  <si>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</si>
  <si>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</si>
  <si>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</si>
  <si>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</si>
  <si>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</si>
  <si>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</si>
  <si>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</si>
  <si>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</si>
  <si>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</si>
  <si>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</si>
  <si>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</si>
  <si>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</si>
  <si>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</si>
  <si>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</si>
  <si>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</si>
  <si>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</si>
  <si>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</si>
  <si>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</si>
  <si>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</si>
  <si>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</si>
  <si>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</si>
  <si>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</si>
  <si>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</si>
  <si>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</si>
  <si>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</si>
  <si>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</si>
  <si>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</si>
  <si>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</si>
  <si>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</si>
  <si>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</si>
  <si>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</si>
  <si>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</si>
  <si>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</si>
  <si>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</si>
  <si>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</si>
  <si>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</si>
  <si>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</si>
  <si>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</si>
  <si>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</si>
  <si>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</si>
  <si>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</si>
  <si>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</si>
  <si>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</si>
  <si>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</si>
  <si>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</si>
  <si>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</si>
  <si>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</si>
  <si>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</si>
  <si>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</si>
  <si>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</si>
  <si>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</si>
  <si>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</si>
  <si>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</si>
  <si>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</si>
  <si>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</si>
  <si>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</si>
  <si>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</si>
  <si>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</si>
  <si>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</si>
  <si>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</si>
  <si>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</si>
  <si>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</si>
  <si>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</si>
  <si>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</si>
  <si>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</si>
  <si>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</si>
  <si>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</si>
  <si>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</si>
  <si>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</si>
  <si>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</si>
  <si>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</si>
  <si>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</si>
  <si>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</si>
  <si>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</si>
  <si>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</si>
  <si>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</si>
  <si>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</si>
  <si>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</si>
  <si>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</si>
  <si>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</si>
  <si>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</si>
  <si>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</si>
  <si>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</si>
  <si>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</si>
  <si>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</si>
  <si>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</si>
  <si>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</si>
  <si>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</si>
  <si>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</si>
  <si>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</si>
  <si>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</si>
  <si>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</si>
  <si>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</si>
  <si>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</si>
  <si>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</si>
  <si>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</si>
  <si>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</si>
  <si>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</si>
  <si>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</si>
  <si>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</si>
  <si>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</si>
  <si>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</si>
  <si>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</si>
  <si>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</si>
  <si>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</si>
  <si>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</si>
  <si>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</si>
  <si>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</si>
  <si>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</si>
  <si>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</si>
  <si>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</si>
  <si>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</si>
  <si>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</si>
  <si>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</si>
  <si>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</si>
  <si>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</si>
  <si>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</si>
  <si>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</si>
  <si>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</si>
  <si>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</si>
  <si>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</si>
  <si>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</si>
  <si>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</si>
  <si>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</si>
  <si>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</si>
  <si>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</si>
  <si>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</si>
  <si>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</si>
  <si>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</si>
  <si>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</si>
  <si>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</si>
  <si>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</si>
  <si>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</si>
  <si>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</si>
  <si>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</si>
  <si>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</si>
  <si>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</si>
  <si>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</si>
  <si>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</si>
  <si>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</si>
  <si>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</si>
  <si>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</si>
  <si>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</si>
  <si>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</si>
  <si>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</si>
  <si>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</si>
  <si>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</si>
  <si>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</si>
  <si>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</si>
  <si>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</si>
  <si>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</si>
  <si>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</si>
  <si>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</si>
  <si>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</si>
  <si>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</si>
  <si>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</si>
  <si>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</si>
  <si>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</si>
  <si>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</si>
  <si>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</si>
  <si>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</si>
  <si>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</si>
  <si>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</si>
  <si>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</si>
  <si>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</si>
  <si>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</si>
  <si>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</si>
  <si>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</si>
  <si>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</si>
  <si>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</si>
  <si>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</si>
  <si>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</si>
  <si>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</si>
  <si>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</si>
  <si>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</si>
  <si>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</si>
  <si>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</si>
  <si>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</si>
  <si>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</si>
  <si>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</si>
  <si>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</si>
  <si>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</si>
  <si>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</si>
  <si>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</si>
  <si>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</si>
  <si>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</si>
  <si>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</si>
  <si>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</si>
  <si>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</si>
  <si>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</si>
  <si>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</si>
  <si>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</si>
  <si>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</si>
  <si>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</si>
  <si>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</si>
  <si>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</si>
  <si>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</si>
  <si>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</si>
  <si>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</si>
  <si>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</si>
  <si>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</si>
  <si>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</si>
  <si>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</si>
  <si>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</si>
  <si>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</si>
  <si>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</si>
  <si>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</si>
  <si>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</si>
  <si>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</si>
  <si>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</si>
  <si>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</si>
  <si>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</si>
  <si>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</si>
  <si>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</si>
  <si>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</si>
  <si>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</si>
  <si>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</si>
  <si>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</si>
  <si>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</si>
  <si>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</si>
  <si>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</si>
  <si>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</si>
  <si>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</si>
  <si>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</si>
  <si>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</si>
  <si>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</si>
  <si>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</si>
  <si>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</si>
  <si>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</si>
  <si>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</si>
  <si>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</si>
  <si>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</si>
  <si>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</si>
  <si>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</si>
  <si>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</si>
  <si>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</si>
  <si>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</si>
  <si>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</si>
  <si>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</si>
  <si>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</si>
  <si>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</si>
  <si>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</si>
  <si>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</si>
  <si>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</si>
  <si>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</si>
  <si>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</si>
  <si>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</si>
  <si>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</si>
  <si>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</si>
  <si>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</si>
  <si>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</si>
  <si>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</si>
  <si>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</si>
  <si>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</si>
  <si>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</si>
  <si>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</si>
  <si>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</si>
  <si>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</si>
  <si>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</si>
  <si>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</si>
  <si>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</si>
  <si>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</si>
  <si>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</si>
  <si>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</si>
  <si>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</si>
  <si>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</si>
  <si>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</si>
  <si>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</si>
  <si>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</si>
  <si>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</si>
  <si>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</si>
  <si>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</si>
  <si>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</si>
  <si>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</si>
  <si>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</si>
  <si>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</si>
  <si>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</si>
  <si>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</si>
  <si>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</si>
  <si>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</si>
  <si>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</si>
  <si>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</si>
  <si>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</si>
  <si>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</si>
  <si>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</si>
  <si>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</si>
  <si>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</si>
  <si>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</si>
  <si>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</si>
  <si>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</si>
  <si>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</si>
  <si>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</si>
  <si>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</si>
  <si>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</si>
  <si>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</si>
  <si>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</si>
  <si>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</si>
  <si>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</si>
  <si>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</si>
  <si>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</si>
  <si>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</si>
  <si>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</si>
  <si>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</si>
  <si>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</si>
  <si>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</si>
  <si>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</si>
  <si>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</si>
  <si>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</si>
  <si>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</si>
  <si>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</si>
  <si>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</si>
  <si>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</si>
  <si>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</si>
  <si>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</si>
  <si>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</si>
  <si>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</si>
  <si>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</si>
  <si>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</si>
  <si>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</si>
  <si>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</si>
  <si>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</si>
  <si>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</si>
  <si>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</si>
  <si>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</si>
  <si>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</si>
  <si>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</si>
  <si>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</si>
  <si>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</si>
  <si>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</si>
  <si>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</si>
  <si>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</si>
  <si>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</si>
  <si>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</si>
  <si>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</si>
  <si>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</si>
  <si>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</si>
  <si>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</si>
  <si>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</si>
  <si>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</si>
  <si>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</si>
  <si>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</si>
  <si>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</si>
  <si>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</si>
  <si>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</si>
  <si>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</si>
  <si>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</si>
  <si>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</si>
  <si>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</si>
  <si>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</si>
  <si>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</si>
  <si>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</si>
  <si>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</si>
  <si>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</si>
  <si>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</si>
  <si>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</si>
  <si>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</si>
  <si>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</si>
  <si>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</si>
  <si>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</si>
  <si>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</si>
  <si>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</si>
  <si>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</si>
  <si>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</si>
  <si>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</si>
  <si>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</si>
  <si>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</si>
  <si>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</si>
  <si>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</si>
  <si>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</si>
  <si>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</si>
  <si>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</si>
  <si>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</si>
  <si>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</si>
  <si>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</si>
  <si>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</si>
  <si>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</si>
  <si>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</si>
  <si>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</si>
  <si>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</si>
  <si>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</si>
  <si>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</si>
  <si>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</si>
  <si>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</si>
  <si>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</si>
  <si>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</si>
  <si>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</si>
  <si>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</si>
  <si>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</si>
  <si>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</si>
  <si>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</si>
  <si>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</si>
  <si>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</si>
  <si>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</si>
  <si>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</si>
  <si>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</si>
  <si>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</si>
  <si>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</si>
  <si>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</si>
  <si>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</si>
  <si>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</si>
  <si>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</si>
  <si>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</si>
  <si>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</si>
  <si>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</si>
  <si>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</si>
  <si>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</si>
  <si>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</si>
  <si>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</si>
  <si>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</si>
  <si>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</si>
  <si>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</si>
  <si>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</si>
  <si>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</si>
  <si>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</si>
  <si>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</si>
  <si>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</si>
  <si>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</si>
  <si>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</si>
  <si>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</si>
  <si>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</si>
  <si>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</si>
  <si>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</si>
  <si>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</si>
  <si>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</si>
  <si>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</si>
  <si>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</si>
  <si>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</si>
  <si>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</si>
  <si>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</si>
  <si>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</si>
  <si>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</si>
  <si>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</si>
  <si>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</si>
  <si>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</si>
  <si>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</si>
  <si>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</si>
  <si>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</si>
  <si>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</si>
  <si>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</si>
  <si>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</si>
  <si>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</si>
  <si>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</si>
  <si>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</si>
  <si>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</si>
  <si>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</si>
  <si>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</si>
  <si>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</si>
  <si>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</si>
  <si>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</si>
  <si>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</si>
  <si>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</si>
  <si>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</si>
  <si>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</si>
  <si>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</si>
  <si>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</si>
  <si>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</si>
  <si>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</si>
  <si>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</si>
  <si>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</si>
  <si>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</si>
  <si>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</si>
  <si>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</si>
  <si>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</si>
  <si>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</si>
  <si>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</si>
  <si>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</si>
  <si>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</si>
  <si>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</si>
  <si>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</si>
  <si>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</si>
  <si>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</si>
  <si>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</si>
  <si>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</si>
  <si>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</si>
  <si>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</si>
  <si>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</si>
  <si>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</si>
  <si>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</si>
  <si>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</si>
  <si>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</si>
  <si>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</si>
  <si>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</si>
  <si>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</si>
  <si>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</si>
  <si>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</si>
  <si>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</si>
  <si>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</si>
  <si>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</si>
  <si>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</si>
  <si>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</si>
  <si>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</si>
  <si>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</si>
  <si>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</si>
  <si>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</si>
  <si>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</si>
  <si>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</si>
  <si>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</si>
  <si>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</si>
  <si>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</si>
  <si>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</si>
  <si>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</si>
  <si>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</si>
  <si>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</si>
  <si>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</si>
  <si>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</si>
  <si>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</si>
  <si>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</si>
  <si>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</si>
  <si>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</si>
  <si>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</si>
  <si>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</si>
  <si>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</si>
  <si>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</si>
  <si>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</si>
  <si>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</si>
  <si>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</si>
  <si>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</si>
  <si>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</si>
  <si>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</si>
  <si>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</si>
  <si>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</si>
  <si>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</si>
  <si>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</si>
  <si>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</si>
  <si>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</si>
  <si>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</si>
  <si>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</si>
  <si>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</si>
  <si>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</si>
  <si>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</si>
  <si>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</si>
  <si>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</si>
  <si>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</si>
  <si>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</si>
  <si>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</si>
  <si>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</si>
  <si>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</si>
  <si>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</si>
  <si>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</si>
  <si>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</si>
  <si>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</si>
  <si>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</si>
  <si>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</si>
  <si>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</si>
  <si>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</si>
  <si>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</si>
  <si>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</si>
  <si>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</si>
  <si>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</si>
  <si>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</si>
  <si>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</si>
  <si>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</si>
  <si>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</si>
  <si>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</si>
  <si>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</si>
  <si>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</si>
  <si>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</si>
  <si>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</si>
  <si>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</si>
  <si>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</si>
  <si>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</si>
  <si>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</si>
  <si>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</si>
  <si>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</si>
  <si>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</si>
  <si>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</si>
  <si>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</si>
  <si>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</si>
  <si>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</si>
  <si>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</si>
  <si>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</si>
  <si>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</si>
  <si>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</si>
  <si>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</si>
  <si>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</si>
  <si>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</si>
  <si>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</si>
  <si>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</si>
  <si>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</si>
  <si>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</si>
  <si>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</si>
  <si>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</si>
  <si>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</si>
  <si>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</si>
  <si>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</si>
  <si>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</si>
  <si>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</si>
  <si>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</si>
  <si>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</si>
  <si>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</si>
  <si>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</si>
  <si>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</si>
  <si>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</si>
  <si>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</si>
  <si>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</si>
  <si>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</si>
  <si>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</si>
  <si>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</si>
  <si>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</si>
  <si>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</si>
  <si>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</si>
  <si>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</si>
  <si>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</si>
  <si>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</si>
  <si>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</si>
  <si>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</si>
  <si>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</si>
  <si>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</si>
  <si>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</si>
  <si>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</si>
  <si>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</si>
  <si>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</si>
  <si>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</si>
  <si>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</si>
  <si>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</si>
  <si>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</si>
  <si>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</si>
  <si>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</si>
  <si>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</si>
  <si>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</si>
  <si>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</si>
  <si>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</si>
  <si>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</si>
  <si>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</si>
  <si>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</si>
  <si>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</si>
  <si>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</si>
  <si>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</si>
  <si>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</si>
  <si>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</si>
  <si>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</si>
  <si>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</si>
  <si>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</si>
  <si>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</si>
  <si>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</si>
  <si>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</si>
  <si>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</si>
  <si>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</si>
  <si>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</si>
  <si>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</si>
  <si>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</si>
  <si>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</si>
  <si>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</si>
  <si>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</si>
  <si>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</si>
  <si>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</si>
  <si>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</si>
  <si>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</si>
  <si>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</si>
  <si>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</si>
  <si>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</si>
  <si>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</si>
  <si>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</si>
  <si>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</si>
  <si>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</si>
  <si>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</si>
  <si>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</si>
  <si>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</si>
  <si>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</si>
  <si>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</si>
  <si>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</si>
  <si>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</si>
  <si>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</si>
  <si>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</si>
  <si>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</si>
  <si>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</si>
  <si>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</si>
  <si>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</si>
  <si>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</si>
  <si>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</si>
  <si>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</si>
  <si>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</si>
  <si>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</si>
  <si>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</si>
  <si>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</si>
  <si>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</si>
  <si>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</si>
  <si>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</si>
  <si>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</si>
  <si>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</si>
  <si>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</si>
  <si>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</si>
  <si>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</si>
  <si>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</si>
  <si>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</si>
  <si>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</si>
  <si>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</si>
  <si>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</si>
  <si>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</si>
  <si>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</si>
  <si>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</si>
  <si>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</si>
  <si>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</si>
  <si>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</si>
  <si>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</si>
  <si>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</si>
  <si>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</si>
  <si>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</si>
  <si>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</si>
  <si>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</si>
  <si>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</si>
  <si>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</si>
  <si>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</si>
  <si>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</si>
  <si>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</si>
  <si>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</si>
  <si>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</si>
  <si>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</si>
  <si>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</si>
  <si>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</si>
  <si>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</si>
  <si>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</si>
  <si>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</si>
  <si>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</si>
  <si>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</si>
  <si>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</si>
  <si>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</si>
  <si>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</si>
  <si>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</si>
  <si>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</si>
  <si>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</si>
  <si>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</si>
  <si>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</si>
  <si>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</si>
  <si>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</si>
  <si>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</si>
  <si>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</si>
  <si>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</si>
  <si>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</si>
  <si>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</si>
  <si>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</si>
  <si>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</si>
  <si>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</si>
  <si>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</si>
  <si>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</si>
  <si>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</si>
  <si>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</si>
  <si>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</si>
  <si>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</si>
  <si>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</si>
  <si>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</si>
  <si>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</si>
  <si>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</si>
  <si>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</si>
  <si>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</si>
  <si>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</si>
  <si>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</si>
  <si>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</si>
  <si>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</si>
  <si>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</si>
  <si>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</si>
  <si>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</si>
  <si>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</si>
  <si>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</si>
  <si>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</si>
  <si>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</si>
  <si>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</si>
  <si>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</si>
  <si>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</si>
  <si>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</si>
  <si>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</si>
  <si>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</si>
  <si>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</si>
  <si>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</si>
  <si>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</si>
  <si>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</si>
  <si>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</si>
  <si>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</si>
  <si>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</si>
  <si>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</si>
  <si>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</si>
  <si>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</si>
  <si>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</si>
  <si>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</si>
  <si>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</si>
  <si>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</si>
  <si>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</si>
  <si>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</si>
  <si>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</si>
  <si>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</si>
  <si>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</si>
  <si>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</si>
  <si>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</si>
  <si>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</si>
  <si>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</si>
  <si>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</si>
  <si>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</si>
  <si>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</si>
  <si>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</si>
  <si>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</si>
  <si>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</si>
  <si>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</si>
  <si>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</si>
  <si>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</si>
  <si>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</si>
  <si>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</si>
  <si>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</si>
  <si>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</si>
  <si>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</si>
  <si>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</si>
  <si>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</si>
  <si>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</si>
  <si>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</si>
  <si>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</si>
  <si>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</si>
  <si>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</si>
  <si>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</si>
  <si>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</si>
  <si>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</si>
  <si>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</si>
  <si>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</si>
  <si>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</si>
  <si>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</si>
  <si>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</si>
  <si>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</si>
  <si>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</si>
  <si>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</si>
  <si>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</si>
  <si>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</si>
  <si>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</si>
  <si>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</si>
  <si>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</si>
  <si>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</si>
  <si>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</si>
  <si>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</si>
  <si>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</si>
  <si>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</si>
  <si>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</si>
  <si>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</si>
  <si>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</si>
  <si>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</si>
  <si>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</si>
  <si>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</si>
  <si>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</si>
  <si>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</si>
  <si>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</si>
  <si>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</si>
  <si>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</si>
  <si>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</si>
  <si>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</si>
  <si>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</si>
  <si>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</si>
  <si>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</si>
  <si>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</si>
  <si>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</si>
  <si>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</si>
  <si>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</si>
  <si>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</si>
  <si>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</si>
  <si>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</si>
  <si>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</si>
  <si>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</si>
  <si>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</si>
  <si>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</si>
  <si>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</si>
  <si>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</si>
  <si>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</si>
  <si>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</si>
  <si>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</si>
  <si>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</si>
  <si>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</si>
  <si>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</si>
  <si>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</si>
  <si>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</si>
  <si>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</si>
  <si>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</si>
  <si>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</si>
  <si>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</si>
  <si>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</si>
  <si>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</si>
  <si>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</si>
  <si>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</si>
  <si>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</si>
  <si>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</si>
  <si>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</si>
  <si>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</si>
  <si>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</si>
  <si>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</si>
  <si>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</si>
  <si>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</si>
  <si>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</si>
  <si>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</si>
  <si>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</si>
  <si>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</si>
  <si>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</si>
  <si>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</si>
  <si>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</si>
  <si>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</si>
  <si>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</si>
  <si>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</si>
  <si>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</si>
  <si>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</si>
  <si>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</si>
  <si>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</si>
  <si>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</si>
  <si>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</si>
  <si>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</si>
  <si>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</si>
  <si>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</si>
  <si>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</si>
  <si>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</si>
  <si>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</si>
  <si>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</si>
  <si>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</si>
  <si>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</si>
  <si>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</si>
  <si>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</si>
  <si>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</si>
  <si>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</si>
  <si>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</si>
  <si>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</si>
  <si>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</si>
  <si>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</si>
  <si>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</si>
  <si>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</si>
  <si>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</si>
  <si>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</si>
  <si>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</si>
  <si>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</si>
  <si>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</si>
  <si>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</si>
  <si>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</si>
  <si>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</si>
  <si>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</si>
  <si>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</si>
  <si>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</si>
  <si>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</si>
  <si>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</si>
  <si>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</si>
  <si>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</si>
  <si>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</si>
  <si>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</si>
  <si>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</si>
  <si>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</si>
  <si>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</si>
  <si>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</si>
  <si>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</si>
  <si>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</si>
  <si>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</si>
  <si>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</si>
  <si>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</si>
  <si>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</si>
  <si>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</si>
  <si>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</si>
  <si>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</si>
  <si>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</si>
  <si>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</si>
  <si>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</si>
  <si>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</si>
  <si>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</si>
  <si>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</si>
  <si>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</si>
  <si>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</si>
  <si>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</si>
  <si>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</si>
  <si>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</si>
  <si>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</si>
  <si>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</si>
  <si>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</si>
  <si>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</si>
  <si>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</si>
  <si>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</si>
  <si>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</si>
  <si>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</si>
  <si>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</si>
  <si>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</si>
  <si>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</si>
  <si>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</si>
  <si>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</si>
  <si>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</si>
  <si>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</si>
  <si>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</si>
  <si>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</si>
  <si>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</si>
  <si>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</si>
  <si>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</si>
  <si>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</si>
  <si>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</si>
  <si>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</si>
  <si>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</si>
  <si>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</si>
  <si>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</si>
  <si>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</si>
  <si>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</si>
  <si>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</si>
  <si>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</si>
  <si>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</si>
  <si>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</si>
  <si>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</si>
  <si>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</si>
  <si>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</si>
  <si>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</si>
  <si>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</si>
  <si>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</si>
  <si>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</si>
  <si>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</si>
  <si>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</si>
  <si>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</si>
  <si>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</si>
  <si>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</si>
  <si>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</si>
  <si>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</si>
  <si>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</si>
  <si>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</si>
  <si>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</si>
  <si>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</si>
  <si>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</si>
  <si>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</si>
  <si>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</si>
  <si>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</si>
  <si>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</si>
  <si>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</si>
  <si>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</si>
  <si>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</si>
  <si>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</si>
  <si>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</si>
  <si>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</si>
  <si>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</si>
  <si>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</si>
  <si>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</si>
  <si>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</si>
  <si>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</si>
  <si>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</si>
  <si>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</si>
  <si>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</si>
  <si>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</si>
  <si>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</si>
  <si>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</si>
  <si>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</si>
  <si>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</si>
  <si>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</si>
  <si>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</si>
  <si>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</si>
  <si>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</si>
  <si>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</si>
  <si>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</si>
  <si>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</si>
  <si>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</si>
  <si>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</si>
  <si>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</si>
  <si>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</si>
  <si>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</si>
  <si>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</si>
  <si>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</si>
  <si>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</si>
  <si>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</si>
  <si>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</si>
  <si>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</si>
  <si>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</si>
  <si>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</si>
  <si>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</si>
  <si>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</si>
  <si>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</si>
  <si>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</si>
  <si>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</si>
  <si>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</si>
  <si>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</si>
  <si>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</si>
  <si>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</si>
  <si>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</si>
  <si>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</si>
  <si>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</si>
  <si>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</si>
  <si>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</si>
  <si>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</si>
  <si>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</si>
  <si>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</si>
  <si>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</si>
  <si>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</si>
  <si>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</si>
  <si>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</si>
  <si>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</si>
  <si>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</si>
  <si>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</si>
  <si>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</si>
  <si>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</si>
  <si>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</si>
  <si>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</si>
  <si>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</si>
  <si>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</si>
  <si>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</si>
  <si>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</si>
  <si>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</si>
  <si>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</si>
  <si>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</si>
  <si>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</si>
  <si>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</si>
  <si>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</si>
  <si>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</si>
  <si>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</si>
  <si>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</si>
  <si>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</si>
  <si>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</si>
  <si>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</si>
  <si>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</si>
  <si>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</si>
  <si>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</si>
  <si>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</si>
  <si>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</si>
  <si>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</si>
  <si>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</si>
  <si>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</si>
  <si>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</si>
  <si>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</si>
  <si>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</si>
  <si>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</si>
  <si>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</si>
  <si>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</si>
  <si>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</si>
  <si>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</si>
  <si>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</si>
  <si>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</si>
  <si>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</si>
  <si>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</si>
  <si>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</si>
  <si>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</si>
  <si>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</si>
  <si>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</si>
  <si>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</si>
  <si>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</si>
  <si>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</si>
  <si>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</si>
  <si>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</si>
  <si>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</si>
  <si>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</si>
  <si>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</si>
  <si>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</si>
  <si>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</si>
  <si>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</si>
  <si>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</si>
  <si>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</si>
  <si>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</si>
  <si>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</si>
  <si>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</si>
  <si>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</si>
  <si>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</si>
  <si>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</si>
  <si>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</si>
  <si>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</si>
  <si>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</si>
  <si>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</si>
  <si>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</si>
  <si>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</si>
  <si>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</si>
  <si>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</si>
  <si>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</si>
  <si>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</si>
  <si>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</si>
  <si>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</si>
  <si>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</si>
  <si>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</si>
  <si>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</si>
  <si>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</si>
  <si>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</si>
  <si>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</si>
  <si>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</si>
  <si>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</si>
  <si>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</si>
  <si>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</si>
  <si>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</si>
  <si>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</si>
  <si>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</si>
  <si>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</si>
  <si>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</si>
  <si>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</si>
  <si>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</si>
  <si>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</si>
  <si>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</si>
  <si>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</si>
  <si>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</si>
  <si>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</si>
  <si>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</si>
  <si>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</si>
  <si>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</si>
  <si>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</si>
  <si>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</si>
  <si>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</si>
  <si>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</si>
  <si>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</si>
  <si>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</si>
  <si>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</si>
  <si>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</si>
  <si>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</si>
  <si>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</si>
  <si>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</si>
  <si>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</si>
  <si>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</si>
  <si>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</si>
  <si>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</si>
  <si>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</si>
  <si>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</si>
  <si>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</si>
  <si>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</si>
  <si>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</si>
  <si>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</si>
  <si>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</si>
  <si>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</si>
  <si>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</si>
  <si>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</si>
  <si>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</si>
  <si>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</si>
  <si>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</si>
  <si>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</si>
  <si>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</si>
  <si>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</si>
  <si>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</si>
  <si>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</si>
  <si>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</si>
  <si>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</si>
  <si>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</si>
  <si>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</si>
  <si>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</si>
  <si>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</si>
  <si>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</si>
  <si>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</si>
  <si>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</si>
  <si>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</si>
  <si>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</si>
  <si>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</si>
  <si>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</si>
  <si>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</si>
  <si>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</si>
  <si>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</si>
  <si>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</si>
  <si>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</si>
  <si>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</si>
  <si>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</si>
  <si>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</si>
  <si>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</si>
  <si>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</si>
  <si>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</si>
  <si>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</si>
  <si>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</si>
  <si>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</si>
  <si>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</si>
  <si>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</si>
  <si>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</si>
  <si>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</si>
  <si>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</si>
  <si>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</si>
  <si>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</si>
  <si>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</si>
  <si>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</si>
  <si>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</si>
  <si>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</si>
  <si>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</si>
  <si>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</si>
  <si>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</si>
  <si>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</si>
  <si>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</si>
  <si>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</si>
  <si>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</si>
  <si>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</si>
  <si>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</si>
  <si>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</si>
  <si>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</si>
  <si>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</si>
  <si>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</si>
  <si>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</si>
  <si>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</si>
  <si>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</si>
  <si>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</si>
  <si>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</si>
  <si>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</si>
  <si>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</si>
  <si>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</si>
  <si>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</si>
  <si>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</si>
  <si>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</si>
  <si>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</si>
  <si>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</si>
  <si>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</si>
  <si>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</si>
  <si>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</si>
  <si>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</si>
  <si>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</si>
  <si>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</si>
  <si>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</si>
  <si>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</si>
  <si>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</si>
  <si>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</si>
  <si>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</si>
  <si>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</si>
  <si>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</si>
  <si>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</si>
  <si>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</si>
  <si>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</si>
  <si>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</si>
  <si>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</si>
  <si>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</si>
  <si>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</si>
  <si>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</si>
  <si>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</si>
  <si>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</si>
  <si>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</si>
  <si>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</si>
  <si>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</si>
  <si>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</si>
  <si>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</si>
  <si>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</si>
  <si>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</si>
  <si>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</si>
  <si>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</si>
  <si>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</si>
  <si>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</si>
  <si>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</si>
  <si>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</si>
  <si>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</si>
  <si>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</si>
  <si>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</si>
  <si>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</si>
  <si>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</si>
  <si>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</si>
  <si>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</si>
  <si>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</si>
  <si>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</si>
  <si>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</si>
  <si>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</si>
  <si>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</si>
  <si>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</si>
  <si>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</si>
  <si>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</si>
  <si>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</si>
  <si>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</si>
  <si>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</si>
  <si>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</si>
  <si>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</si>
  <si>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</si>
  <si>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</si>
  <si>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</si>
  <si>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</si>
  <si>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</si>
  <si>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</si>
  <si>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</si>
  <si>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</si>
  <si>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</si>
  <si>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</si>
  <si>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</si>
  <si>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</si>
  <si>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</si>
  <si>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</si>
  <si>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</si>
  <si>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</si>
  <si>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</si>
  <si>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</si>
  <si>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</si>
  <si>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</si>
  <si>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</si>
  <si>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</si>
  <si>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</si>
  <si>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</si>
  <si>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</si>
  <si>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</si>
  <si>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</si>
  <si>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</si>
  <si>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</si>
  <si>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</si>
  <si>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</si>
  <si>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</si>
  <si>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</si>
  <si>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</si>
  <si>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</si>
  <si>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</si>
  <si>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</si>
  <si>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</si>
  <si>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</si>
  <si>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</si>
  <si>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</si>
  <si>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</si>
  <si>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</si>
  <si>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</si>
  <si>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</si>
  <si>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</si>
  <si>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</si>
  <si>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</si>
  <si>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</si>
  <si>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</si>
  <si>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</si>
  <si>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</si>
  <si>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</si>
  <si>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</si>
  <si>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</si>
  <si>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</si>
  <si>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</si>
  <si>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</si>
  <si>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</si>
  <si>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</si>
  <si>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</si>
  <si>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</si>
  <si>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</si>
  <si>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</si>
  <si>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</si>
  <si>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</si>
  <si>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</si>
  <si>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</si>
  <si>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</si>
  <si>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</si>
  <si>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</si>
  <si>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</si>
  <si>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</si>
  <si>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</si>
  <si>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</si>
  <si>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</si>
  <si>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</si>
  <si>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</si>
  <si>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</si>
  <si>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</si>
  <si>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</si>
  <si>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</si>
  <si>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</si>
  <si>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</si>
  <si>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</si>
  <si>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</si>
  <si>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</si>
  <si>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</si>
  <si>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</si>
  <si>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</si>
  <si>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</si>
  <si>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</si>
  <si>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</si>
  <si>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</si>
  <si>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</si>
  <si>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</si>
  <si>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</si>
  <si>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</si>
  <si>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</si>
  <si>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</si>
  <si>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</si>
  <si>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</si>
  <si>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</si>
  <si>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</si>
  <si>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</si>
  <si>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</si>
  <si>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</si>
  <si>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</si>
  <si>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</si>
  <si>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</si>
  <si>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</si>
  <si>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</si>
  <si>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</si>
  <si>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</si>
  <si>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</si>
  <si>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</si>
  <si>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</si>
  <si>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</si>
  <si>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</si>
  <si>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</si>
  <si>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</si>
  <si>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</si>
  <si>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</si>
  <si>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</si>
  <si>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</si>
  <si>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</si>
  <si>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</si>
  <si>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</si>
  <si>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</si>
  <si>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</si>
  <si>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</si>
  <si>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</si>
  <si>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</si>
  <si>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</si>
  <si>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</si>
  <si>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</si>
  <si>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</si>
  <si>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</si>
  <si>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</si>
  <si>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</si>
  <si>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</si>
  <si>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</si>
  <si>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</si>
  <si>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</si>
  <si>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</si>
  <si>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</si>
  <si>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</si>
  <si>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</si>
  <si>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</si>
  <si>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</si>
  <si>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</si>
  <si>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</si>
  <si>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</si>
  <si>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</si>
  <si>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</si>
  <si>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</si>
  <si>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</si>
  <si>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</si>
  <si>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</si>
  <si>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</si>
  <si>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</si>
  <si>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</si>
  <si>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</si>
  <si>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</si>
  <si>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</si>
  <si>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</si>
  <si>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</si>
  <si>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</si>
  <si>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</si>
  <si>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</si>
  <si>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</si>
  <si>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</si>
  <si>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</si>
  <si>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</si>
  <si>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</si>
  <si>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</si>
  <si>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</si>
  <si>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</si>
  <si>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</si>
  <si>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</si>
  <si>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</si>
  <si>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</si>
  <si>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</si>
  <si>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</si>
  <si>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</si>
  <si>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</si>
  <si>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</si>
  <si>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</si>
  <si>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</si>
  <si>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</si>
  <si>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</si>
  <si>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</si>
  <si>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</si>
  <si>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</si>
  <si>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</si>
  <si>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</si>
  <si>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</si>
  <si>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</si>
  <si>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</si>
  <si>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</si>
  <si>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</si>
  <si>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</si>
  <si>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</si>
  <si>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</si>
  <si>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</si>
  <si>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</si>
  <si>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</si>
  <si>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</si>
  <si>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</si>
  <si>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</si>
  <si>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</si>
  <si>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</si>
  <si>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</si>
  <si>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</si>
  <si>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</si>
  <si>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</si>
  <si>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</si>
  <si>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</si>
  <si>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</si>
  <si>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</si>
  <si>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</si>
  <si>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</si>
  <si>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</si>
  <si>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</si>
  <si>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</si>
  <si>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</si>
  <si>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</si>
  <si>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</si>
  <si>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</si>
  <si>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</si>
  <si>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</si>
  <si>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</si>
  <si>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</si>
  <si>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</si>
  <si>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</si>
  <si>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</si>
  <si>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</si>
  <si>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</si>
  <si>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</si>
  <si>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</si>
  <si>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</si>
  <si>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</si>
  <si>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</si>
  <si>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</si>
  <si>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</si>
  <si>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</si>
  <si>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</si>
  <si>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</si>
  <si>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</si>
  <si>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</si>
  <si>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</si>
  <si>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</si>
  <si>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</si>
  <si>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</si>
  <si>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</si>
  <si>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</si>
  <si>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</si>
  <si>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</si>
  <si>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</si>
  <si>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</si>
  <si>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</si>
  <si>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</si>
  <si>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</si>
  <si>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</si>
  <si>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</si>
  <si>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</si>
  <si>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</si>
  <si>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</si>
  <si>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</si>
  <si>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</si>
  <si>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</si>
  <si>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</si>
  <si>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</si>
  <si>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</si>
  <si>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</si>
  <si>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</si>
  <si>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</si>
  <si>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</si>
  <si>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</si>
  <si>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</si>
  <si>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</si>
  <si>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</si>
  <si>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</si>
  <si>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</si>
  <si>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</si>
  <si>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</si>
  <si>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</si>
  <si>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</si>
  <si>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</si>
  <si>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</si>
  <si>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</si>
  <si>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</si>
  <si>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</si>
  <si>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</si>
  <si>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</si>
  <si>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</si>
  <si>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</si>
  <si>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</si>
  <si>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</si>
  <si>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</si>
  <si>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</si>
  <si>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</si>
  <si>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</si>
  <si>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</si>
  <si>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</si>
  <si>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</si>
  <si>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</si>
  <si>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</si>
  <si>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</si>
  <si>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</si>
  <si>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</si>
  <si>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</si>
  <si>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</si>
  <si>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</si>
  <si>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</si>
  <si>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</si>
  <si>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</si>
  <si>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</si>
  <si>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</si>
  <si>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</si>
  <si>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</si>
  <si>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</si>
  <si>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</si>
  <si>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</si>
  <si>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</si>
  <si>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</si>
  <si>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</si>
  <si>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</si>
  <si>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</si>
  <si>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</si>
  <si>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</si>
  <si>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</si>
  <si>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</si>
  <si>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</si>
  <si>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</si>
  <si>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</si>
  <si>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</si>
  <si>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</si>
  <si>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</si>
  <si>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</si>
  <si>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</si>
  <si>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</si>
  <si>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</si>
  <si>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</si>
  <si>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</si>
  <si>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</si>
  <si>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</si>
  <si>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</si>
  <si>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</si>
  <si>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</si>
  <si>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</si>
  <si>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</si>
  <si>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</si>
  <si>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</si>
  <si>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</si>
  <si>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</si>
  <si>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</si>
  <si>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</si>
  <si>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</si>
  <si>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</si>
  <si>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</si>
  <si>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</si>
  <si>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</si>
  <si>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</si>
  <si>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</si>
  <si>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</si>
  <si>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</si>
  <si>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</si>
  <si>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</si>
  <si>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</si>
  <si>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</si>
  <si>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</si>
  <si>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</si>
  <si>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</si>
  <si>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</si>
  <si>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</si>
  <si>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</si>
  <si>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</si>
  <si>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</si>
  <si>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</si>
  <si>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</si>
  <si>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</si>
  <si>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</si>
  <si>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</si>
  <si>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</si>
  <si>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</si>
  <si>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</si>
  <si>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</si>
  <si>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</si>
  <si>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</si>
  <si>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</si>
  <si>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</si>
  <si>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</si>
  <si>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</si>
  <si>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</si>
  <si>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</si>
  <si>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</si>
  <si>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</si>
  <si>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</si>
  <si>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</si>
  <si>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</si>
  <si>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</si>
  <si>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</si>
  <si>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</si>
  <si>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</si>
  <si>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</si>
  <si>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</si>
  <si>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</si>
  <si>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</si>
  <si>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</si>
  <si>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</si>
  <si>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</si>
  <si>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</si>
  <si>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</si>
  <si>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</si>
  <si>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</si>
  <si>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</si>
  <si>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</si>
  <si>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</si>
  <si>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</si>
  <si>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</si>
  <si>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</si>
  <si>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</si>
  <si>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</si>
  <si>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</si>
  <si>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</si>
  <si>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</si>
  <si>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</si>
  <si>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</si>
  <si>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</si>
  <si>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</si>
  <si>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</si>
  <si>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</si>
  <si>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</si>
  <si>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</si>
  <si>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</si>
  <si>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</si>
  <si>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</si>
  <si>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</si>
  <si>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</si>
  <si>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</si>
  <si>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</si>
  <si>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</si>
  <si>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</si>
  <si>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</si>
  <si>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</si>
  <si>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</si>
  <si>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</si>
  <si>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</si>
  <si>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</si>
  <si>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</si>
  <si>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</si>
  <si>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</si>
  <si>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</si>
  <si>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</si>
  <si>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</si>
  <si>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</si>
  <si>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</si>
  <si>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</si>
  <si>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</si>
  <si>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</si>
  <si>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</si>
  <si>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</si>
  <si>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</si>
  <si>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</si>
  <si>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</si>
  <si>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</si>
  <si>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</si>
  <si>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</si>
  <si>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</si>
  <si>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</si>
  <si>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</si>
  <si>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</si>
  <si>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</si>
  <si>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</si>
  <si>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</si>
  <si>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</si>
  <si>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</si>
  <si>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</si>
  <si>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</si>
  <si>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</si>
  <si>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</si>
  <si>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</si>
  <si>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</si>
  <si>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</si>
  <si>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</si>
  <si>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</si>
  <si>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</si>
  <si>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</si>
  <si>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</si>
  <si>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</si>
  <si>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</si>
  <si>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</si>
  <si>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</si>
  <si>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</si>
  <si>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</si>
  <si>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</si>
  <si>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</si>
  <si>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</si>
  <si>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</si>
  <si>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</si>
  <si>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</si>
  <si>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</si>
  <si>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</si>
  <si>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</si>
  <si>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</si>
  <si>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</si>
  <si>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</si>
  <si>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</si>
  <si>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</si>
  <si>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</si>
  <si>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</si>
  <si>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</si>
  <si>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</si>
  <si>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</si>
  <si>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</si>
  <si>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</si>
  <si>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</si>
  <si>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</si>
  <si>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</si>
  <si>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</si>
  <si>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</si>
  <si>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</si>
  <si>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</si>
  <si>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</si>
  <si>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</si>
  <si>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</si>
  <si>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</si>
  <si>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</si>
  <si>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</si>
  <si>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</si>
  <si>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</si>
  <si>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</si>
  <si>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</si>
  <si>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</si>
  <si>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</si>
  <si>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</si>
  <si>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</si>
  <si>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</si>
  <si>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</si>
  <si>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</si>
  <si>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</si>
  <si>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</si>
  <si>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</si>
  <si>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</si>
  <si>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</si>
  <si>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</si>
  <si>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</si>
  <si>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</si>
  <si>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</si>
  <si>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</si>
  <si>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</si>
  <si>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</si>
  <si>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</si>
  <si>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</si>
  <si>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</si>
  <si>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</si>
  <si>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</si>
  <si>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</si>
  <si>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</si>
  <si>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</si>
  <si>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</si>
  <si>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</si>
  <si>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</si>
  <si>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</si>
  <si>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</si>
  <si>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</si>
  <si>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</si>
  <si>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</si>
  <si>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</si>
  <si>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</si>
  <si>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</si>
  <si>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</si>
  <si>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</si>
  <si>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</si>
  <si>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</si>
  <si>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</si>
  <si>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</si>
  <si>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</si>
  <si>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</si>
  <si>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</si>
  <si>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</si>
  <si>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</si>
  <si>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</si>
  <si>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</si>
  <si>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</si>
  <si>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</si>
  <si>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</si>
  <si>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</si>
  <si>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</si>
  <si>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</si>
  <si>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</si>
  <si>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</si>
  <si>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</si>
  <si>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</si>
  <si>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</si>
  <si>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</si>
  <si>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</si>
  <si>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</si>
  <si>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</si>
  <si>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</si>
  <si>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</si>
  <si>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</si>
  <si>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</si>
  <si>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</si>
  <si>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</si>
  <si>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</si>
  <si>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</si>
  <si>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</si>
  <si>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</si>
  <si>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</si>
  <si>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</si>
  <si>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</si>
  <si>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</si>
  <si>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</si>
  <si>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</si>
  <si>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</si>
  <si>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</si>
  <si>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</si>
  <si>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</si>
  <si>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</si>
  <si>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</si>
  <si>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</si>
  <si>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</si>
  <si>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</si>
  <si>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</si>
  <si>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</si>
  <si>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</si>
  <si>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</si>
  <si>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</si>
  <si>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</si>
  <si>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</si>
  <si>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</si>
  <si>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</si>
  <si>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</si>
  <si>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</si>
  <si>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</si>
  <si>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</si>
  <si>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</si>
  <si>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</si>
  <si>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</si>
  <si>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</si>
  <si>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</si>
  <si>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</si>
  <si>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</si>
  <si>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</si>
  <si>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</si>
  <si>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</si>
  <si>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</si>
  <si>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</si>
  <si>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</si>
  <si>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</si>
  <si>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</si>
  <si>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</si>
  <si>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</si>
  <si>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</si>
  <si>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</si>
  <si>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</si>
  <si>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</si>
  <si>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</si>
  <si>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</si>
  <si>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</si>
  <si>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</si>
  <si>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</si>
  <si>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</si>
  <si>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</si>
  <si>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</si>
  <si>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</si>
  <si>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</si>
  <si>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</si>
  <si>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</si>
  <si>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</si>
  <si>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</si>
  <si>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</si>
  <si>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</si>
  <si>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</si>
  <si>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</si>
  <si>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</si>
  <si>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</si>
  <si>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</si>
  <si>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</si>
  <si>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</si>
  <si>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</si>
  <si>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</si>
  <si>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</si>
  <si>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</si>
  <si>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</si>
  <si>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</si>
  <si>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</si>
  <si>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</si>
  <si>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</si>
  <si>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</si>
  <si>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</si>
  <si>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</si>
  <si>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</si>
  <si>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</si>
  <si>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</si>
  <si>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</si>
  <si>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</si>
  <si>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</si>
  <si>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</si>
  <si>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</si>
  <si>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</si>
  <si>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</si>
  <si>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</si>
  <si>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</si>
  <si>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</si>
  <si>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</si>
  <si>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</si>
  <si>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</si>
  <si>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</si>
  <si>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</si>
  <si>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</si>
  <si>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</si>
  <si>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</si>
  <si>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</si>
  <si>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</si>
  <si>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</si>
  <si>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</si>
  <si>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</si>
  <si>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</si>
  <si>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</si>
  <si>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</si>
  <si>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</si>
  <si>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</si>
  <si>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</si>
  <si>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</si>
  <si>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</si>
  <si>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</si>
  <si>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</si>
  <si>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</si>
  <si>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</si>
  <si>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</si>
  <si>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</si>
  <si>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</si>
  <si>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</si>
  <si>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</si>
  <si>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</si>
  <si>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</si>
  <si>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</si>
  <si>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</si>
  <si>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</si>
  <si>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</si>
  <si>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</si>
  <si>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</si>
  <si>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</si>
  <si>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</si>
  <si>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</si>
  <si>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</si>
  <si>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</si>
  <si>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</si>
  <si>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</si>
  <si>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</si>
  <si>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</si>
  <si>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</si>
  <si>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</si>
  <si>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</si>
  <si>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</si>
  <si>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</si>
  <si>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</si>
  <si>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</si>
  <si>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</si>
  <si>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</si>
  <si>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</si>
  <si>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</si>
  <si>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</si>
  <si>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</si>
  <si>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</si>
  <si>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</si>
  <si>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</si>
  <si>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</si>
  <si>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</si>
  <si>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</si>
  <si>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</si>
  <si>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</si>
  <si>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</si>
  <si>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</si>
  <si>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</si>
  <si>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</si>
  <si>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</si>
  <si>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</si>
  <si>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</si>
  <si>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</si>
  <si>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</si>
  <si>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</si>
  <si>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</si>
  <si>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</si>
  <si>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</si>
  <si>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</si>
  <si>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</si>
  <si>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</si>
  <si>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</si>
  <si>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</si>
  <si>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</si>
  <si>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</si>
  <si>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</si>
  <si>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</si>
  <si>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</si>
  <si>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</si>
  <si>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</si>
  <si>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</si>
  <si>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</si>
  <si>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</si>
  <si>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</si>
  <si>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</si>
  <si>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</si>
  <si>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</si>
  <si>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</si>
  <si>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</si>
  <si>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</si>
  <si>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</si>
  <si>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</si>
  <si>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</si>
  <si>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</si>
  <si>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</si>
  <si>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</si>
  <si>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</si>
  <si>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</si>
  <si>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</si>
  <si>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</si>
  <si>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</si>
  <si>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</si>
  <si>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</si>
  <si>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</si>
  <si>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</si>
  <si>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</si>
  <si>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</si>
  <si>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</si>
  <si>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</si>
  <si>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</si>
  <si>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</si>
  <si>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</si>
  <si>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</si>
  <si>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</si>
  <si>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</si>
  <si>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</si>
  <si>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</si>
  <si>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</si>
  <si>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</si>
  <si>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</si>
  <si>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</si>
  <si>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</si>
  <si>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</si>
  <si>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</si>
  <si>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</si>
  <si>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</si>
  <si>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</si>
  <si>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</si>
  <si>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</si>
  <si>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</si>
  <si>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</si>
  <si>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</si>
  <si>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</si>
  <si>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</si>
  <si>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</si>
  <si>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</si>
  <si>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</si>
  <si>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</si>
  <si>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</si>
  <si>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</si>
  <si>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</si>
  <si>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</si>
  <si>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</si>
  <si>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</si>
  <si>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</si>
  <si>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</si>
  <si>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</si>
  <si>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</si>
  <si>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</si>
  <si>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</si>
  <si>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</si>
  <si>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</si>
  <si>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</si>
  <si>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</si>
  <si>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</si>
  <si>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</si>
  <si>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</si>
  <si>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</si>
  <si>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</si>
  <si>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</si>
  <si>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</si>
  <si>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</si>
  <si>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</si>
  <si>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</si>
  <si>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</si>
  <si>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</si>
  <si>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</si>
  <si>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</si>
  <si>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</si>
  <si>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</si>
  <si>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</si>
  <si>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</si>
  <si>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</si>
  <si>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</si>
  <si>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</si>
  <si>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</si>
  <si>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</si>
  <si>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</si>
  <si>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</si>
  <si>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</si>
  <si>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</si>
  <si>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</si>
  <si>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</si>
  <si>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</si>
  <si>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</si>
  <si>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</si>
  <si>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</si>
  <si>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</si>
  <si>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</si>
  <si>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</si>
  <si>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</si>
  <si>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</si>
  <si>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</si>
  <si>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</si>
  <si>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</si>
  <si>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</si>
  <si>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</si>
  <si>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</si>
  <si>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</si>
  <si>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</si>
  <si>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</si>
  <si>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</si>
  <si>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</si>
  <si>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</si>
  <si>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</si>
  <si>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</si>
  <si>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</si>
  <si>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</si>
  <si>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</si>
  <si>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</si>
  <si>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</si>
  <si>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</si>
  <si>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</si>
  <si>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</si>
  <si>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</si>
  <si>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</si>
  <si>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</si>
  <si>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</si>
  <si>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</si>
  <si>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</si>
  <si>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</si>
  <si>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</si>
  <si>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</si>
  <si>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</si>
  <si>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</si>
  <si>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</si>
  <si>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</si>
  <si>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</si>
  <si>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</si>
  <si>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</si>
  <si>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</si>
  <si>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</si>
  <si>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</si>
  <si>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</si>
  <si>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</si>
  <si>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</si>
  <si>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</si>
  <si>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</si>
  <si>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</si>
  <si>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</si>
  <si>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</si>
  <si>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</si>
  <si>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</si>
  <si>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</si>
  <si>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</si>
  <si>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</si>
  <si>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</si>
  <si>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</si>
  <si>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</si>
  <si>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</si>
  <si>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</si>
  <si>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</si>
  <si>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</si>
  <si>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</si>
  <si>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</si>
  <si>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</si>
  <si>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</si>
  <si>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</si>
  <si>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</si>
  <si>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</si>
  <si>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</si>
  <si>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</si>
  <si>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</si>
  <si>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</si>
  <si>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</si>
  <si>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</si>
  <si>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</si>
  <si>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</si>
  <si>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</si>
  <si>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</si>
  <si>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</si>
  <si>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</si>
  <si>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</si>
  <si>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</si>
  <si>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</si>
  <si>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</si>
  <si>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</si>
  <si>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</si>
  <si>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</si>
  <si>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</si>
  <si>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</si>
  <si>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</si>
  <si>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</si>
  <si>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</si>
  <si>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</si>
  <si>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</si>
  <si>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</si>
  <si>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</si>
  <si>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</si>
  <si>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</si>
  <si>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</si>
  <si>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</si>
  <si>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</si>
  <si>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</si>
  <si>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</si>
  <si>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</si>
  <si>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</si>
  <si>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</si>
  <si>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</si>
  <si>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</si>
  <si>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</si>
  <si>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</si>
  <si>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</si>
  <si>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</si>
  <si>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</si>
  <si>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</si>
  <si>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</si>
  <si>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</si>
  <si>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</si>
  <si>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</si>
  <si>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</si>
  <si>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</si>
  <si>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</si>
  <si>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</si>
  <si>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</si>
  <si>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</si>
  <si>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</si>
  <si>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</si>
  <si>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</si>
  <si>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</si>
  <si>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</si>
  <si>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</si>
  <si>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</si>
  <si>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</si>
  <si>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</si>
  <si>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</si>
  <si>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</si>
  <si>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</si>
  <si>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</si>
  <si>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</si>
  <si>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</si>
  <si>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</si>
  <si>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</si>
  <si>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</si>
  <si>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</si>
  <si>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</si>
  <si>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</si>
  <si>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</si>
  <si>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</si>
  <si>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</si>
  <si>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</si>
  <si>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</si>
  <si>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</si>
  <si>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</si>
  <si>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</si>
  <si>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</si>
  <si>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</si>
  <si>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</si>
  <si>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</si>
  <si>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</si>
  <si>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</si>
  <si>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</si>
  <si>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</si>
  <si>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</si>
  <si>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</si>
  <si>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</si>
  <si>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</si>
  <si>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</si>
  <si>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</si>
  <si>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</si>
  <si>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</si>
  <si>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</si>
  <si>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</si>
  <si>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</si>
  <si>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</si>
  <si>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</si>
  <si>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</si>
  <si>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</si>
  <si>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</si>
  <si>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</si>
  <si>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</si>
  <si>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</si>
  <si>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</si>
  <si>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</si>
  <si>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</si>
  <si>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</si>
  <si>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</si>
  <si>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</si>
  <si>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</si>
  <si>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</si>
  <si>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</si>
  <si>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</si>
  <si>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</si>
  <si>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</si>
  <si>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</si>
  <si>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</si>
  <si>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</si>
  <si>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</si>
  <si>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</si>
  <si>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</si>
  <si>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</si>
  <si>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</si>
  <si>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</si>
  <si>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</si>
  <si>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</si>
  <si>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</si>
  <si>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</si>
  <si>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</si>
  <si>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</si>
  <si>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</si>
  <si>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</si>
  <si>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</si>
  <si>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</si>
  <si>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</si>
  <si>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</si>
  <si>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</si>
  <si>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</si>
  <si>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</si>
  <si>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</si>
  <si>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</si>
  <si>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</si>
  <si>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</si>
  <si>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</si>
  <si>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</si>
  <si>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</si>
  <si>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</si>
  <si>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</si>
  <si>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</si>
  <si>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</si>
  <si>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</si>
  <si>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</si>
  <si>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</si>
  <si>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</si>
  <si>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</si>
  <si>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</si>
  <si>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</si>
  <si>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</si>
  <si>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</si>
  <si>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</si>
  <si>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</si>
  <si>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</si>
  <si>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</si>
  <si>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</si>
  <si>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</si>
  <si>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</si>
  <si>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</si>
  <si>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</si>
  <si>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</si>
  <si>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</si>
  <si>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</si>
  <si>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</si>
  <si>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</si>
  <si>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</si>
  <si>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</si>
  <si>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</si>
  <si>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</si>
  <si>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</si>
  <si>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</si>
  <si>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</si>
  <si>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</si>
  <si>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</si>
  <si>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</si>
  <si>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</si>
  <si>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</si>
  <si>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</si>
  <si>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</si>
  <si>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</si>
  <si>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</si>
  <si>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</si>
  <si>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</si>
  <si>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</si>
  <si>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</si>
  <si>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</si>
  <si>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</si>
  <si>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</si>
  <si>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</si>
  <si>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</si>
  <si>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</si>
  <si>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</si>
  <si>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</si>
  <si>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</si>
  <si>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</si>
  <si>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</si>
  <si>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</si>
  <si>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</si>
  <si>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</si>
  <si>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</si>
  <si>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</si>
  <si>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</si>
  <si>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</si>
  <si>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</si>
  <si>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</si>
  <si>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</si>
  <si>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</si>
  <si>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</si>
  <si>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</si>
  <si>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</si>
  <si>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</si>
  <si>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</si>
  <si>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</si>
  <si>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</si>
  <si>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</si>
  <si>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</si>
  <si>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</si>
  <si>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</si>
  <si>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</si>
  <si>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</si>
  <si>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</si>
  <si>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</si>
  <si>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</si>
  <si>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</si>
  <si>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</si>
  <si>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</si>
  <si>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</si>
  <si>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</si>
  <si>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</si>
  <si>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</si>
  <si>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</si>
  <si>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</si>
  <si>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</si>
  <si>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</si>
  <si>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</si>
  <si>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</si>
  <si>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</si>
  <si>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</si>
  <si>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</si>
  <si>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</si>
  <si>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</si>
  <si>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</si>
  <si>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</si>
  <si>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</si>
  <si>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</si>
  <si>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</si>
  <si>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</si>
  <si>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</si>
  <si>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</si>
  <si>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</si>
  <si>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</si>
  <si>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</si>
  <si>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</si>
  <si>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</si>
  <si>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</si>
  <si>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</si>
  <si>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</si>
  <si>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</si>
  <si>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</si>
  <si>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</si>
  <si>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</si>
  <si>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</si>
  <si>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</si>
  <si>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</si>
  <si>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</si>
  <si>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</si>
  <si>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</si>
  <si>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</si>
  <si>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</si>
  <si>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</si>
  <si>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</si>
  <si>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</si>
  <si>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</si>
  <si>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</si>
  <si>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</si>
  <si>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</si>
  <si>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</si>
  <si>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</si>
  <si>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</si>
  <si>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</si>
  <si>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</si>
  <si>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</si>
  <si>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</si>
  <si>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</si>
  <si>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</si>
  <si>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</si>
  <si>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</si>
  <si>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</si>
  <si>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</si>
  <si>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</si>
  <si>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</si>
  <si>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</si>
  <si>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</si>
  <si>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</si>
  <si>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</si>
  <si>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</si>
  <si>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</si>
  <si>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</si>
  <si>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</si>
  <si>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</si>
  <si>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</si>
  <si>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</si>
  <si>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</si>
  <si>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</si>
  <si>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</si>
  <si>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</si>
  <si>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</si>
  <si>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</si>
  <si>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</si>
  <si>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</si>
  <si>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</si>
  <si>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</si>
  <si>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</si>
  <si>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</si>
  <si>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</si>
  <si>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</si>
  <si>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</si>
  <si>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</si>
  <si>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</si>
  <si>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</si>
  <si>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</si>
  <si>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</si>
  <si>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</si>
  <si>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</si>
  <si>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</si>
  <si>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</si>
  <si>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</si>
  <si>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</si>
  <si>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</si>
  <si>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</si>
  <si>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</si>
  <si>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</si>
  <si>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</si>
  <si>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</si>
  <si>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</si>
  <si>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</si>
  <si>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</si>
  <si>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</si>
  <si>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</si>
  <si>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</si>
  <si>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</si>
  <si>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</si>
  <si>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</si>
  <si>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</si>
  <si>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</si>
  <si>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</si>
  <si>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</si>
  <si>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</si>
  <si>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</si>
  <si>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</si>
  <si>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</si>
  <si>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</si>
  <si>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</si>
  <si>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</si>
  <si>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</si>
  <si>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</si>
  <si>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</si>
  <si>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</si>
  <si>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</si>
  <si>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</si>
  <si>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</si>
  <si>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</si>
  <si>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</si>
  <si>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</si>
  <si>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</si>
  <si>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</si>
  <si>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</si>
  <si>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</si>
  <si>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</si>
  <si>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</si>
  <si>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</si>
  <si>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</si>
  <si>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</si>
  <si>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</si>
  <si>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</si>
  <si>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</si>
  <si>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</si>
  <si>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</si>
  <si>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</si>
  <si>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</si>
  <si>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</si>
  <si>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</si>
  <si>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</si>
  <si>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</si>
  <si>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</si>
  <si>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</si>
  <si>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</si>
  <si>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</si>
  <si>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</si>
  <si>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</si>
  <si>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</si>
  <si>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</si>
  <si>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</si>
  <si>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</si>
  <si>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</si>
  <si>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</si>
  <si>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</si>
  <si>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</si>
  <si>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</si>
  <si>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</si>
  <si>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</si>
  <si>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</si>
  <si>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</si>
  <si>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</si>
  <si>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</si>
  <si>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</si>
  <si>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</si>
  <si>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</si>
  <si>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</si>
  <si>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</si>
  <si>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</si>
  <si>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</si>
  <si>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</si>
  <si>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</si>
  <si>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</si>
  <si>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</si>
  <si>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</si>
  <si>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</si>
  <si>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</si>
  <si>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</si>
  <si>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</si>
  <si>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</si>
  <si>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</si>
  <si>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</si>
  <si>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</si>
  <si>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</si>
  <si>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</si>
  <si>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</si>
  <si>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</si>
  <si>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</si>
  <si>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</si>
  <si>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</si>
  <si>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</si>
  <si>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</si>
  <si>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</si>
  <si>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</si>
  <si>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</si>
  <si>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</si>
  <si>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</si>
  <si>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</si>
  <si>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</si>
  <si>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</si>
  <si>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</si>
  <si>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</si>
  <si>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</si>
  <si>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</si>
  <si>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</si>
  <si>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</si>
  <si>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</si>
  <si>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</si>
  <si>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</si>
  <si>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</si>
  <si>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</si>
  <si>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</si>
  <si>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</si>
  <si>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</si>
  <si>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</si>
  <si>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</si>
  <si>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</si>
  <si>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</si>
  <si>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</si>
  <si>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</si>
  <si>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</si>
  <si>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</si>
  <si>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</si>
  <si>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</si>
  <si>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</si>
  <si>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</si>
  <si>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</si>
  <si>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</si>
  <si>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</si>
  <si>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</si>
  <si>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</si>
  <si>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</si>
  <si>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</si>
  <si>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</si>
  <si>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</si>
  <si>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</si>
  <si>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</si>
  <si>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</si>
  <si>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</si>
  <si>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</si>
  <si>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</si>
  <si>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</si>
  <si>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</si>
  <si>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</si>
  <si>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</si>
  <si>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</si>
  <si>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</si>
  <si>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</si>
  <si>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</si>
  <si>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</si>
  <si>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</si>
  <si>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</si>
  <si>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</si>
  <si>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</si>
  <si>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</si>
  <si>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</si>
  <si>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</si>
  <si>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</si>
  <si>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</si>
  <si>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</si>
  <si>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</si>
  <si>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</si>
  <si>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</si>
  <si>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</si>
  <si>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</si>
  <si>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</si>
  <si>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</si>
  <si>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</si>
  <si>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</si>
  <si>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</si>
  <si>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</si>
  <si>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</si>
  <si>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</si>
  <si>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</si>
  <si>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</si>
  <si>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</si>
  <si>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</si>
  <si>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</si>
  <si>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</si>
  <si>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</si>
  <si>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</si>
  <si>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</si>
  <si>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</si>
  <si>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</si>
  <si>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</si>
  <si>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</si>
  <si>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</si>
  <si>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</si>
  <si>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</si>
  <si>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</si>
  <si>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</si>
  <si>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</si>
  <si>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</si>
  <si>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</si>
  <si>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</si>
  <si>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</si>
  <si>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</si>
  <si>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</si>
  <si>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</si>
  <si>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</si>
  <si>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</si>
  <si>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</si>
  <si>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</si>
  <si>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</si>
  <si>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</si>
  <si>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</si>
  <si>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</si>
  <si>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</si>
  <si>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</si>
  <si>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</si>
  <si>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</si>
  <si>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</si>
  <si>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</si>
  <si>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</si>
  <si>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</si>
  <si>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</si>
  <si>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</si>
  <si>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</si>
  <si>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</si>
  <si>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</si>
  <si>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</si>
  <si>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</si>
  <si>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</si>
  <si>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</si>
  <si>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</si>
  <si>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</si>
  <si>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</si>
  <si>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</si>
  <si>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</si>
  <si>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</si>
  <si>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</si>
  <si>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</si>
  <si>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</si>
  <si>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</si>
  <si>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</si>
  <si>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</si>
  <si>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</si>
  <si>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</si>
  <si>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</si>
  <si>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</si>
  <si>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</si>
  <si>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</si>
  <si>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</si>
  <si>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</si>
  <si>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</si>
  <si>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</si>
  <si>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</si>
  <si>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</si>
  <si>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</si>
  <si>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</si>
  <si>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</si>
  <si>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</si>
  <si>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</si>
  <si>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</si>
  <si>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</si>
  <si>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</si>
  <si>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</si>
  <si>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</si>
  <si>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</si>
  <si>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</si>
  <si>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</si>
  <si>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</si>
  <si>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</si>
  <si>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</si>
  <si>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</si>
  <si>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</si>
  <si>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</si>
  <si>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</si>
  <si>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</si>
  <si>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</si>
  <si>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</si>
  <si>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</si>
  <si>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</si>
  <si>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</si>
  <si>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</si>
  <si>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</si>
  <si>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</si>
  <si>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</si>
  <si>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</si>
  <si>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</si>
  <si>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</si>
  <si>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</si>
  <si>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</si>
  <si>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</si>
  <si>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</si>
  <si>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</si>
  <si>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</si>
  <si>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</si>
  <si>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</si>
  <si>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</si>
  <si>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</si>
  <si>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</si>
  <si>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</si>
  <si>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</si>
  <si>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</si>
  <si>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</si>
  <si>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</si>
  <si>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</si>
  <si>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</si>
  <si>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</si>
  <si>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</si>
  <si>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</si>
  <si>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</si>
  <si>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</si>
  <si>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</si>
  <si>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</si>
  <si>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</si>
  <si>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</si>
  <si>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</si>
  <si>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</si>
  <si>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</si>
  <si>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</si>
  <si>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</si>
  <si>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</si>
  <si>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</si>
  <si>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</si>
  <si>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</si>
  <si>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</si>
  <si>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</si>
  <si>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</si>
  <si>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</si>
  <si>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</si>
  <si>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</si>
  <si>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</si>
  <si>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</si>
  <si>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</si>
  <si>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</si>
  <si>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</si>
  <si>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</si>
  <si>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</si>
  <si>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</si>
  <si>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</si>
  <si>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</si>
  <si>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</si>
  <si>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</si>
  <si>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</si>
  <si>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</si>
  <si>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</si>
  <si>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</si>
  <si>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</si>
  <si>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</si>
  <si>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</si>
  <si>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</si>
  <si>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</si>
  <si>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</si>
  <si>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</si>
  <si>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</si>
  <si>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</si>
  <si>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</si>
  <si>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</si>
  <si>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</si>
  <si>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</si>
  <si>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</si>
  <si>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</si>
  <si>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</si>
  <si>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</si>
  <si>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</si>
  <si>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</si>
  <si>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</si>
  <si>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</si>
  <si>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</si>
  <si>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</si>
  <si>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</si>
  <si>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</si>
  <si>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</si>
  <si>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</si>
  <si>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</si>
  <si>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</si>
  <si>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</si>
  <si>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</si>
  <si>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</si>
  <si>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</si>
  <si>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</si>
  <si>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</si>
  <si>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</si>
  <si>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</si>
  <si>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</si>
  <si>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</si>
  <si>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</si>
  <si>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</si>
  <si>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</si>
  <si>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</si>
  <si>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</si>
  <si>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</si>
  <si>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</si>
  <si>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</si>
  <si>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</si>
  <si>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</si>
  <si>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</si>
  <si>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</si>
  <si>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</si>
  <si>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</si>
  <si>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</si>
  <si>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</si>
  <si>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</si>
  <si>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</si>
  <si>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</si>
  <si>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</si>
  <si>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</si>
  <si>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</si>
  <si>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</si>
  <si>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</si>
  <si>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</si>
  <si>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</si>
  <si>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</si>
  <si>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</si>
  <si>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</si>
  <si>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</si>
  <si>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</si>
  <si>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</si>
  <si>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</si>
  <si>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</si>
  <si>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</si>
  <si>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</si>
  <si>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</si>
  <si>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</si>
  <si>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</si>
  <si>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</si>
  <si>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</si>
  <si>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</si>
  <si>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</si>
  <si>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</si>
  <si>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</si>
  <si>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</si>
  <si>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</si>
  <si>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</si>
  <si>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</si>
  <si>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</si>
  <si>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</si>
  <si>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</si>
  <si>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</si>
  <si>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</si>
  <si>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</si>
  <si>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</si>
  <si>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</si>
  <si>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</si>
  <si>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</si>
  <si>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</si>
  <si>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</si>
  <si>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</si>
  <si>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</si>
  <si>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</si>
  <si>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</si>
  <si>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</si>
  <si>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</si>
  <si>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</si>
  <si>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</si>
  <si>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</si>
  <si>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</si>
  <si>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</si>
  <si>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</si>
  <si>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</si>
  <si>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</si>
  <si>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</si>
  <si>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</si>
  <si>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</si>
  <si>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</si>
  <si>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</si>
  <si>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</si>
  <si>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</si>
  <si>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</si>
  <si>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</si>
  <si>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</si>
  <si>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</si>
  <si>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</si>
  <si>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</si>
  <si>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</si>
  <si>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</si>
  <si>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</si>
  <si>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</si>
  <si>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</si>
  <si>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</si>
  <si>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</si>
  <si>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</si>
  <si>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</si>
  <si>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</si>
  <si>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</si>
  <si>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</si>
  <si>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</si>
  <si>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</si>
  <si>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</si>
  <si>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</si>
  <si>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</si>
  <si>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</si>
  <si>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</si>
  <si>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</si>
  <si>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</si>
  <si>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</si>
  <si>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</si>
  <si>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</si>
  <si>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</si>
  <si>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</si>
  <si>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</si>
  <si>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</si>
  <si>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</si>
  <si>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</si>
  <si>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</si>
  <si>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</si>
  <si>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</si>
  <si>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</si>
  <si>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</si>
  <si>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</si>
  <si>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</si>
  <si>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</si>
  <si>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</si>
  <si>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</si>
  <si>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</si>
  <si>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</si>
  <si>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</si>
  <si>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</si>
  <si>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</si>
  <si>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</si>
  <si>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</si>
  <si>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</si>
  <si>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</si>
  <si>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</si>
  <si>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</si>
  <si>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</si>
  <si>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</si>
  <si>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</si>
  <si>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</si>
  <si>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</si>
  <si>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</si>
  <si>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</si>
  <si>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</si>
  <si>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</si>
  <si>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</si>
  <si>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</si>
  <si>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</si>
  <si>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</si>
  <si>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</si>
  <si>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</si>
  <si>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</si>
  <si>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</si>
  <si>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</si>
  <si>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</si>
  <si>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</si>
  <si>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</si>
  <si>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</si>
  <si>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</si>
  <si>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</si>
  <si>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</si>
  <si>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</si>
  <si>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</si>
  <si>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</si>
  <si>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</si>
  <si>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</si>
  <si>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</si>
  <si>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</si>
  <si>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</si>
  <si>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</si>
  <si>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</si>
  <si>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</si>
  <si>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</si>
  <si>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</si>
  <si>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</si>
  <si>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</si>
  <si>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</si>
  <si>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</si>
  <si>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</si>
  <si>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</si>
  <si>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</si>
  <si>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</si>
  <si>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</si>
  <si>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</si>
  <si>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</si>
  <si>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</si>
  <si>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</si>
  <si>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</si>
  <si>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</si>
  <si>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</si>
  <si>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</si>
  <si>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</si>
  <si>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</si>
  <si>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</si>
  <si>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</si>
  <si>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</si>
  <si>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</si>
  <si>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</si>
  <si>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</si>
  <si>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</si>
  <si>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</si>
  <si>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</si>
  <si>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</si>
  <si>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</si>
  <si>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</si>
  <si>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</si>
  <si>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</si>
  <si>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</si>
  <si>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</si>
  <si>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</si>
  <si>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</si>
  <si>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</si>
  <si>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</si>
  <si>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</si>
  <si>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</si>
  <si>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</si>
  <si>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</si>
  <si>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</si>
  <si>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</si>
  <si>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</si>
  <si>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</si>
  <si>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</si>
  <si>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</si>
  <si>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</si>
  <si>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</si>
  <si>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</si>
  <si>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</si>
  <si>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</si>
  <si>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</si>
  <si>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</si>
  <si>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</si>
  <si>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</si>
  <si>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</si>
  <si>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</si>
  <si>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</si>
  <si>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</si>
  <si>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</si>
  <si>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</si>
  <si>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</si>
  <si>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</si>
  <si>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</si>
  <si>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</si>
  <si>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</si>
  <si>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</si>
  <si>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</si>
  <si>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</si>
  <si>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</si>
  <si>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</si>
  <si>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</si>
  <si>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</si>
  <si>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</si>
  <si>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</si>
  <si>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</si>
  <si>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</si>
  <si>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</si>
  <si>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</si>
  <si>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</si>
  <si>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</si>
  <si>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</si>
  <si>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</si>
  <si>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</si>
  <si>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</si>
  <si>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</si>
  <si>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</si>
  <si>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</si>
  <si>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</si>
  <si>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</si>
  <si>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</si>
  <si>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</si>
  <si>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</si>
  <si>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</si>
  <si>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</si>
  <si>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</si>
  <si>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</si>
  <si>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</si>
  <si>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</si>
  <si>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</si>
  <si>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</si>
  <si>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</si>
  <si>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</si>
  <si>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</si>
  <si>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</si>
  <si>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</si>
  <si>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</si>
  <si>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</si>
  <si>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</si>
  <si>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</si>
  <si>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</si>
  <si>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</si>
  <si>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</si>
  <si>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</si>
  <si>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</si>
  <si>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</si>
  <si>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</si>
  <si>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</si>
  <si>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</si>
  <si>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</si>
  <si>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</si>
  <si>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</si>
  <si>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</si>
  <si>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</si>
  <si>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</si>
  <si>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</si>
  <si>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</si>
  <si>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</si>
  <si>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</si>
  <si>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</si>
  <si>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</si>
  <si>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</si>
  <si>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</si>
  <si>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</si>
  <si>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</si>
  <si>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</si>
  <si>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</si>
  <si>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</si>
  <si>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</si>
  <si>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</si>
  <si>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</si>
  <si>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</si>
  <si>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</si>
  <si>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</si>
  <si>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</si>
  <si>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</si>
  <si>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</si>
  <si>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</si>
  <si>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</si>
  <si>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</si>
  <si>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</si>
  <si>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</si>
  <si>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</si>
  <si>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</si>
  <si>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</si>
  <si>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</si>
  <si>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</si>
  <si>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</si>
  <si>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</si>
  <si>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</si>
  <si>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</si>
  <si>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</si>
  <si>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</si>
  <si>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</si>
  <si>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</si>
  <si>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</si>
  <si>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</si>
  <si>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</si>
  <si>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</si>
  <si>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</si>
  <si>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</si>
  <si>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</si>
  <si>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</si>
  <si>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</si>
  <si>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</si>
  <si>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</si>
  <si>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</si>
  <si>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</si>
  <si>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</si>
  <si>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</si>
  <si>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</si>
  <si>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</si>
  <si>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</si>
  <si>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</si>
  <si>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</si>
  <si>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</si>
  <si>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</si>
  <si>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</si>
  <si>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</si>
  <si>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</si>
  <si>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</si>
  <si>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</si>
  <si>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</si>
  <si>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</si>
  <si>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</si>
  <si>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</si>
  <si>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</si>
  <si>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</si>
  <si>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</si>
  <si>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</si>
  <si>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</si>
  <si>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</si>
  <si>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</si>
  <si>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</si>
  <si>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</si>
  <si>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</si>
  <si>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</si>
  <si>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</si>
  <si>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</si>
  <si>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</si>
  <si>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</si>
  <si>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</si>
  <si>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</si>
  <si>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</si>
  <si>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</si>
  <si>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</si>
  <si>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</si>
  <si>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</si>
  <si>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</si>
  <si>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</si>
  <si>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</si>
  <si>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</si>
  <si>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</si>
  <si>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</si>
  <si>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</si>
  <si>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</si>
  <si>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</si>
  <si>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</si>
  <si>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</si>
  <si>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</si>
  <si>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</si>
  <si>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</si>
  <si>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</si>
  <si>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</si>
  <si>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</si>
  <si>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</si>
  <si>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</si>
  <si>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</si>
  <si>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</si>
  <si>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</si>
  <si>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</si>
  <si>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</si>
  <si>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</si>
  <si>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</si>
  <si>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</si>
  <si>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</si>
  <si>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</si>
  <si>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</si>
  <si>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</si>
  <si>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</si>
  <si>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</si>
  <si>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</si>
  <si>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</si>
  <si>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</si>
  <si>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</si>
  <si>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</si>
  <si>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</si>
  <si>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</si>
  <si>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</si>
  <si>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</si>
  <si>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</si>
  <si>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</si>
  <si>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</si>
  <si>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</si>
  <si>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</si>
  <si>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</si>
  <si>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</si>
  <si>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</si>
  <si>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</si>
  <si>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</si>
  <si>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</si>
  <si>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</si>
  <si>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</si>
  <si>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</si>
  <si>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</si>
  <si>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</si>
  <si>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</si>
  <si>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</si>
  <si>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</si>
  <si>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</si>
  <si>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</si>
  <si>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</si>
  <si>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</si>
  <si>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</si>
  <si>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</si>
  <si>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</si>
  <si>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</si>
  <si>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</si>
  <si>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</si>
  <si>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</si>
  <si>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</si>
  <si>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</si>
  <si>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</si>
  <si>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</si>
  <si>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</si>
  <si>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</si>
  <si>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</si>
  <si>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</si>
  <si>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</si>
  <si>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</si>
  <si>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</si>
  <si>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</si>
  <si>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</si>
  <si>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</si>
  <si>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</si>
  <si>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</si>
  <si>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</si>
  <si>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</si>
  <si>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</si>
  <si>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</si>
  <si>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</si>
  <si>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</si>
  <si>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</si>
  <si>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</si>
  <si>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</si>
  <si>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</si>
  <si>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</si>
  <si>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</si>
  <si>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</si>
  <si>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</si>
  <si>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</si>
  <si>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</si>
  <si>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</si>
  <si>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</si>
  <si>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</si>
  <si>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</si>
  <si>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</si>
  <si>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</si>
  <si>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</si>
  <si>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</si>
  <si>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</si>
  <si>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</si>
  <si>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</si>
  <si>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</si>
  <si>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</si>
  <si>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</si>
  <si>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</si>
  <si>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</si>
  <si>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</si>
  <si>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</si>
  <si>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</si>
  <si>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</si>
  <si>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</si>
  <si>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</si>
  <si>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</si>
  <si>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</si>
  <si>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</si>
  <si>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</si>
  <si>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</si>
  <si>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</si>
  <si>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</si>
  <si>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</si>
  <si>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</si>
  <si>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</si>
  <si>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</si>
  <si>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</si>
  <si>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</si>
  <si>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</si>
  <si>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</si>
  <si>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</si>
  <si>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</si>
  <si>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</si>
  <si>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</si>
  <si>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</si>
  <si>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</si>
  <si>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</si>
  <si>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</si>
  <si>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</si>
  <si>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</si>
  <si>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</si>
  <si>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</si>
  <si>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</si>
  <si>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</si>
  <si>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</si>
  <si>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</si>
  <si>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</si>
  <si>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</si>
  <si>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</si>
  <si>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</si>
  <si>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</si>
  <si>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</si>
  <si>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</si>
  <si>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</si>
  <si>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</si>
  <si>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</si>
  <si>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</si>
  <si>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</si>
  <si>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</si>
  <si>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</si>
  <si>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</si>
  <si>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</si>
  <si>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</si>
  <si>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</si>
  <si>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</si>
  <si>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</si>
  <si>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</si>
  <si>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</si>
  <si>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</si>
  <si>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</si>
  <si>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</si>
  <si>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</si>
  <si>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</si>
  <si>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</si>
  <si>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</si>
  <si>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</si>
  <si>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</si>
  <si>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</si>
  <si>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</si>
  <si>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</si>
  <si>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</si>
  <si>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</si>
  <si>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</si>
  <si>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</si>
  <si>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</si>
  <si>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</si>
  <si>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</si>
  <si>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</si>
  <si>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</si>
  <si>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</si>
  <si>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</si>
  <si>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</si>
  <si>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</si>
  <si>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</si>
  <si>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</si>
  <si>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</si>
  <si>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</si>
  <si>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</si>
  <si>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</si>
  <si>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</si>
  <si>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</si>
  <si>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</si>
  <si>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</si>
  <si>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</si>
  <si>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</si>
  <si>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</si>
  <si>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</si>
  <si>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</si>
  <si>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</si>
  <si>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</si>
  <si>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</si>
  <si>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</si>
  <si>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</si>
  <si>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</si>
  <si>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</si>
  <si>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</si>
  <si>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</si>
  <si>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</si>
  <si>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</si>
  <si>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</si>
  <si>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</si>
  <si>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</si>
  <si>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</si>
  <si>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</si>
  <si>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</si>
  <si>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</si>
  <si>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</si>
  <si>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</si>
  <si>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</si>
  <si>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</si>
  <si>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</si>
  <si>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</si>
  <si>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</si>
  <si>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</si>
  <si>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</si>
  <si>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</si>
  <si>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</si>
  <si>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</si>
  <si>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</si>
  <si>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</si>
  <si>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</si>
  <si>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</si>
  <si>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</si>
  <si>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</si>
  <si>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</si>
  <si>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</si>
  <si>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</si>
  <si>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</si>
  <si>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</si>
  <si>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</si>
  <si>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</si>
  <si>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</si>
  <si>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</si>
  <si>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</si>
  <si>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</si>
  <si>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</si>
  <si>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</si>
  <si>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</si>
  <si>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</si>
  <si>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</si>
  <si>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</si>
  <si>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</si>
  <si>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</si>
  <si>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</si>
  <si>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</si>
  <si>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</si>
  <si>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</si>
  <si>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</si>
  <si>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</si>
  <si>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</si>
  <si>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</si>
  <si>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</si>
  <si>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</si>
  <si>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</si>
  <si>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</si>
  <si>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</si>
  <si>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</si>
  <si>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</si>
  <si>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</si>
  <si>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</si>
  <si>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</si>
  <si>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</si>
  <si>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</si>
  <si>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</si>
  <si>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</si>
  <si>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</si>
  <si>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</si>
  <si>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</si>
  <si>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</si>
  <si>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</si>
  <si>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</si>
  <si>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</si>
  <si>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</si>
  <si>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</si>
  <si>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</si>
  <si>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</si>
  <si>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</si>
  <si>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</si>
  <si>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</si>
  <si>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</si>
  <si>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</si>
  <si>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</si>
  <si>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</si>
  <si>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</si>
  <si>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</si>
  <si>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</si>
  <si>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</si>
  <si>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</si>
  <si>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</si>
  <si>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</si>
  <si>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</si>
  <si>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</si>
  <si>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</si>
  <si>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</si>
  <si>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</si>
  <si>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</si>
  <si>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</si>
  <si>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</si>
  <si>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</si>
  <si>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</si>
  <si>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</si>
  <si>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</si>
  <si>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</si>
  <si>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</si>
  <si>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</si>
  <si>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</si>
  <si>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</si>
  <si>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</si>
  <si>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</si>
  <si>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</si>
  <si>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</si>
  <si>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</si>
  <si>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</si>
  <si>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</si>
  <si>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</si>
  <si>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</si>
  <si>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</si>
  <si>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</si>
  <si>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</si>
  <si>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</si>
  <si>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</si>
  <si>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</si>
  <si>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</si>
  <si>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</si>
  <si>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</si>
  <si>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</si>
  <si>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</si>
  <si>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</si>
  <si>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</si>
  <si>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</si>
  <si>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</si>
  <si>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</si>
  <si>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</si>
  <si>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</si>
  <si>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</si>
  <si>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</si>
  <si>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</si>
  <si>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</si>
  <si>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</si>
  <si>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</si>
  <si>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</si>
  <si>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</si>
  <si>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</si>
  <si>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</si>
  <si>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</si>
  <si>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</si>
  <si>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</si>
  <si>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</si>
  <si>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</si>
  <si>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</si>
  <si>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</si>
  <si>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</si>
  <si>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</si>
  <si>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</si>
  <si>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</si>
  <si>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</si>
  <si>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</si>
  <si>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</si>
  <si>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</si>
  <si>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</si>
  <si>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</si>
  <si>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</si>
  <si>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</si>
  <si>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</si>
  <si>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</si>
  <si>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</si>
  <si>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</si>
  <si>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</si>
  <si>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</si>
  <si>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</si>
  <si>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</si>
  <si>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</si>
  <si>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</si>
  <si>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</si>
  <si>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</si>
  <si>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</si>
  <si>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</si>
  <si>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</si>
  <si>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</si>
  <si>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</si>
  <si>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</si>
  <si>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</si>
  <si>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</si>
  <si>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</si>
  <si>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</si>
  <si>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</si>
  <si>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</si>
  <si>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</si>
  <si>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</si>
  <si>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</si>
  <si>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</si>
  <si>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</si>
  <si>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</si>
  <si>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</si>
  <si>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</si>
  <si>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</si>
  <si>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</si>
  <si>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</si>
  <si>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</si>
  <si>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</si>
  <si>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</si>
  <si>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</si>
  <si>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</si>
  <si>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</si>
  <si>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</si>
  <si>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</si>
  <si>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</si>
  <si>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</si>
  <si>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</si>
  <si>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</si>
  <si>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</si>
  <si>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</si>
  <si>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</si>
  <si>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</si>
  <si>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</si>
  <si>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</si>
  <si>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</si>
  <si>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</si>
  <si>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</si>
  <si>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</si>
  <si>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</si>
  <si>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</si>
  <si>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</si>
  <si>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</si>
  <si>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</si>
  <si>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</si>
  <si>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</si>
  <si>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</si>
  <si>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</si>
  <si>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</si>
  <si>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</si>
  <si>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</si>
  <si>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</si>
  <si>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</si>
  <si>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</si>
  <si>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</si>
  <si>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</si>
  <si>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</si>
  <si>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</si>
  <si>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</si>
  <si>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</si>
  <si>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</si>
  <si>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</si>
  <si>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</si>
  <si>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</si>
  <si>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</si>
  <si>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</si>
  <si>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</si>
  <si>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</si>
  <si>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</si>
  <si>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</si>
  <si>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</si>
  <si>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</si>
  <si>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</si>
  <si>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</si>
  <si>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</si>
  <si>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</si>
  <si>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</si>
  <si>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</si>
  <si>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</si>
  <si>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</si>
  <si>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</si>
  <si>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</si>
  <si>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</si>
  <si>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</si>
  <si>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</si>
  <si>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</si>
  <si>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</si>
  <si>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</si>
  <si>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</si>
  <si>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</si>
  <si>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</si>
  <si>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</si>
  <si>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</si>
  <si>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</si>
  <si>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</si>
  <si>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</si>
  <si>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</si>
  <si>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</si>
  <si>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</si>
  <si>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</si>
  <si>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</si>
  <si>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</si>
  <si>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</si>
  <si>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</si>
  <si>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</si>
  <si>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</si>
  <si>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</si>
  <si>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</si>
  <si>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</si>
  <si>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</si>
  <si>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</si>
  <si>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</si>
  <si>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</si>
  <si>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</si>
  <si>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</si>
  <si>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</si>
  <si>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</si>
  <si>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</si>
  <si>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</si>
  <si>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</si>
  <si>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</si>
  <si>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</si>
  <si>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</si>
  <si>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</si>
  <si>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</si>
  <si>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</si>
  <si>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</si>
  <si>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</si>
  <si>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</si>
  <si>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</si>
  <si>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</si>
  <si>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</si>
  <si>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</si>
  <si>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</si>
  <si>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</si>
  <si>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</si>
  <si>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</si>
  <si>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</si>
  <si>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</si>
  <si>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</si>
  <si>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</si>
  <si>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</si>
  <si>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</si>
  <si>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</si>
  <si>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</si>
  <si>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</si>
  <si>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</si>
  <si>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</si>
  <si>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</si>
  <si>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</si>
  <si>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</si>
  <si>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</si>
  <si>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</si>
  <si>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</si>
  <si>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</si>
  <si>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</si>
  <si>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</si>
  <si>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</si>
  <si>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</si>
  <si>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</si>
  <si>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</si>
  <si>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</si>
  <si>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</si>
  <si>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</si>
  <si>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</si>
  <si>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</si>
  <si>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</si>
  <si>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</si>
  <si>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</si>
  <si>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</si>
  <si>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</si>
  <si>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</si>
  <si>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</si>
  <si>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</si>
  <si>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</si>
  <si>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</si>
  <si>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</si>
  <si>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</si>
  <si>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</si>
  <si>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</si>
  <si>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</si>
  <si>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</si>
  <si>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</si>
  <si>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</si>
  <si>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</si>
  <si>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</si>
  <si>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</si>
  <si>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</si>
  <si>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</si>
  <si>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</si>
  <si>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</si>
  <si>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</si>
  <si>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</si>
  <si>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</si>
  <si>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</si>
  <si>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</si>
  <si>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</si>
  <si>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</si>
  <si>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</si>
  <si>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</si>
  <si>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</si>
  <si>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</si>
  <si>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</si>
  <si>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</si>
  <si>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</si>
  <si>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</si>
  <si>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</si>
  <si>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</si>
  <si>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</si>
  <si>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</si>
  <si>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</si>
  <si>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</si>
  <si>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</si>
  <si>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</si>
  <si>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</si>
  <si>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</si>
  <si>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</si>
  <si>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</si>
  <si>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</si>
  <si>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</si>
  <si>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</si>
  <si>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</si>
  <si>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</si>
  <si>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</si>
  <si>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</si>
  <si>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</si>
  <si>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</si>
  <si>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</si>
  <si>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</si>
  <si>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</si>
  <si>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</si>
  <si>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</si>
  <si>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</si>
  <si>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</si>
  <si>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</si>
  <si>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</si>
  <si>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</si>
  <si>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</si>
  <si>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</si>
  <si>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</si>
  <si>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</si>
  <si>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</si>
  <si>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</si>
  <si>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</si>
  <si>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</si>
  <si>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</si>
  <si>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</si>
  <si>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</si>
  <si>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</si>
  <si>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</si>
  <si>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</si>
  <si>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</si>
  <si>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</si>
  <si>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</si>
  <si>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</si>
  <si>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</si>
  <si>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</si>
  <si>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</si>
  <si>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</si>
  <si>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</si>
  <si>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</si>
  <si>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</si>
  <si>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</si>
  <si>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</si>
  <si>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</si>
  <si>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</si>
  <si>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</si>
  <si>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</si>
  <si>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</si>
  <si>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</si>
  <si>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</si>
  <si>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</si>
  <si>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</si>
  <si>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</si>
  <si>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</si>
  <si>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</si>
  <si>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</si>
  <si>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</si>
  <si>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</si>
  <si>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</si>
  <si>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</si>
  <si>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</si>
  <si>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</si>
  <si>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</si>
  <si>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</si>
  <si>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</si>
  <si>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</si>
  <si>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</si>
  <si>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</si>
  <si>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</si>
  <si>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</si>
  <si>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</si>
  <si>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</si>
  <si>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</si>
  <si>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</si>
  <si>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</si>
  <si>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</si>
  <si>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</si>
  <si>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</si>
  <si>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</si>
  <si>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</si>
  <si>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</si>
  <si>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</si>
  <si>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</si>
  <si>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</si>
  <si>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</si>
  <si>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</si>
  <si>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</si>
  <si>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</si>
  <si>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</si>
  <si>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</si>
  <si>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</si>
  <si>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</si>
  <si>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</si>
  <si>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</si>
  <si>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</si>
  <si>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</si>
  <si>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</si>
  <si>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</si>
  <si>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</si>
  <si>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</si>
  <si>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</si>
  <si>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</si>
  <si>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</si>
  <si>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</si>
  <si>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</si>
  <si>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</si>
  <si>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</si>
  <si>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</si>
  <si>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</si>
  <si>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</si>
  <si>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</si>
  <si>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</si>
  <si>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</si>
  <si>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</si>
  <si>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</si>
  <si>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</si>
  <si>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</si>
  <si>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</si>
  <si>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</si>
  <si>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</si>
  <si>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</si>
  <si>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</si>
  <si>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</si>
  <si>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</si>
  <si>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</si>
  <si>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</si>
  <si>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</si>
  <si>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</si>
  <si>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</si>
  <si>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</si>
  <si>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</si>
  <si>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</si>
  <si>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</si>
  <si>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</si>
  <si>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</si>
  <si>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</si>
  <si>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</si>
  <si>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</si>
  <si>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</si>
  <si>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</si>
  <si>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</si>
  <si>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</si>
  <si>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</si>
  <si>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</si>
  <si>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</si>
  <si>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</si>
  <si>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</si>
  <si>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</si>
  <si>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</si>
  <si>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</si>
  <si>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</si>
  <si>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</si>
  <si>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</si>
  <si>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</si>
  <si>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</si>
  <si>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</si>
  <si>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</si>
  <si>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</si>
  <si>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</si>
  <si>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</si>
  <si>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</si>
  <si>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</si>
  <si>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</si>
  <si>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</si>
  <si>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</si>
  <si>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</si>
  <si>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</si>
  <si>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</si>
  <si>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</si>
  <si>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</si>
  <si>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</si>
  <si>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</si>
  <si>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</si>
  <si>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</si>
  <si>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</si>
  <si>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</si>
  <si>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</si>
  <si>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</si>
  <si>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</si>
  <si>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</si>
  <si>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</si>
  <si>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</si>
  <si>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</si>
  <si>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</si>
  <si>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</si>
  <si>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</si>
  <si>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</si>
  <si>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</si>
  <si>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</si>
  <si>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</si>
  <si>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</si>
  <si>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</si>
  <si>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</si>
  <si>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</si>
  <si>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</si>
  <si>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</si>
  <si>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</si>
  <si>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</si>
  <si>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</si>
  <si>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</si>
  <si>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</si>
  <si>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</si>
  <si>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</si>
  <si>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</si>
  <si>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</si>
  <si>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</si>
  <si>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</si>
  <si>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</si>
  <si>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</si>
  <si>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</si>
  <si>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</si>
  <si>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</si>
  <si>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</si>
  <si>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</si>
  <si>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</si>
  <si>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</si>
  <si>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</si>
  <si>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</si>
  <si>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</si>
  <si>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</si>
  <si>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</si>
  <si>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</si>
  <si>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</si>
  <si>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</si>
  <si>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</si>
  <si>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</si>
  <si>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</si>
  <si>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</si>
  <si>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</si>
  <si>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</si>
  <si>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</si>
  <si>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</si>
  <si>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</si>
  <si>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</si>
  <si>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</si>
  <si>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</si>
  <si>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</si>
  <si>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</si>
  <si>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</si>
  <si>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</si>
  <si>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</si>
  <si>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</si>
  <si>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</si>
  <si>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</si>
  <si>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</si>
  <si>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</si>
  <si>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</si>
  <si>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</si>
  <si>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</si>
  <si>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</si>
  <si>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</si>
  <si>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</si>
  <si>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</si>
  <si>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</si>
  <si>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</si>
  <si>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</si>
  <si>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</si>
  <si>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</si>
  <si>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</si>
  <si>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</si>
  <si>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</si>
  <si>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</si>
  <si>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</si>
  <si>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</si>
  <si>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</si>
  <si>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</si>
  <si>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</si>
  <si>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</si>
  <si>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</si>
  <si>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</si>
  <si>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</si>
  <si>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</si>
  <si>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</si>
  <si>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</si>
  <si>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</si>
  <si>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</si>
  <si>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</si>
  <si>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</si>
  <si>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</si>
  <si>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</si>
  <si>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</si>
  <si>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</si>
  <si>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</si>
  <si>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</si>
  <si>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</si>
  <si>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</si>
  <si>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</si>
  <si>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</si>
  <si>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</si>
  <si>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</si>
  <si>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</si>
  <si>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</si>
  <si>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</si>
  <si>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</si>
  <si>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</si>
  <si>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</si>
  <si>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</si>
  <si>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</si>
  <si>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</si>
  <si>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</si>
  <si>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</si>
  <si>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</si>
  <si>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</si>
  <si>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</si>
  <si>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</si>
  <si>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</si>
  <si>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</si>
  <si>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</si>
  <si>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</si>
  <si>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</si>
  <si>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</si>
  <si>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</si>
  <si>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</si>
  <si>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</si>
  <si>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</si>
  <si>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</si>
  <si>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</si>
  <si>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</si>
  <si>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</si>
  <si>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</si>
  <si>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</si>
  <si>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</si>
  <si>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</si>
  <si>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</si>
  <si>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</si>
  <si>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</si>
  <si>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</si>
  <si>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</si>
  <si>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</si>
  <si>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</si>
  <si>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</si>
  <si>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</si>
  <si>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</si>
  <si>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</si>
  <si>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</si>
  <si>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</si>
  <si>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</si>
  <si>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</si>
  <si>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</si>
  <si>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</si>
  <si>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</si>
  <si>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</si>
  <si>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</si>
  <si>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</si>
  <si>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</si>
  <si>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</si>
  <si>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</si>
  <si>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</si>
  <si>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</si>
  <si>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</si>
  <si>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</si>
  <si>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</si>
  <si>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</si>
  <si>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</si>
  <si>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</si>
  <si>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</si>
  <si>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</si>
  <si>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</si>
  <si>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</si>
  <si>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</si>
  <si>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</si>
  <si>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</si>
  <si>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</si>
  <si>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</si>
  <si>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</si>
  <si>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</si>
  <si>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</si>
  <si>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</si>
  <si>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</si>
  <si>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</si>
  <si>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</si>
  <si>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</si>
  <si>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</si>
  <si>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</si>
  <si>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</si>
  <si>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</si>
  <si>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</si>
  <si>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</si>
  <si>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</si>
  <si>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</si>
  <si>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</si>
  <si>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</si>
  <si>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</si>
  <si>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</si>
  <si>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</si>
  <si>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</si>
  <si>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</si>
  <si>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</si>
  <si>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</si>
  <si>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</si>
  <si>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</si>
  <si>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</si>
  <si>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</si>
  <si>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</si>
  <si>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</si>
  <si>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</si>
  <si>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</si>
  <si>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</si>
  <si>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</si>
  <si>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</si>
  <si>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</si>
  <si>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</si>
  <si>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</si>
  <si>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</si>
  <si>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</si>
  <si>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</si>
  <si>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</si>
  <si>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</si>
  <si>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</si>
  <si>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</si>
  <si>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</si>
  <si>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</si>
  <si>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</si>
  <si>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</si>
  <si>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</si>
  <si>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</si>
  <si>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</si>
  <si>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</si>
  <si>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</si>
  <si>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</si>
  <si>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</si>
  <si>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</si>
  <si>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</si>
  <si>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</si>
  <si>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</si>
  <si>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</si>
  <si>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</si>
  <si>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</si>
  <si>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</si>
  <si>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</si>
  <si>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</si>
  <si>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</si>
  <si>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</si>
  <si>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</si>
  <si>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</si>
  <si>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</si>
  <si>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</si>
  <si>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</si>
  <si>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</si>
  <si>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</si>
  <si>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</si>
  <si>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</si>
  <si>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</si>
  <si>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</si>
  <si>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</si>
  <si>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</si>
  <si>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</si>
  <si>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</si>
  <si>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</si>
  <si>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</si>
  <si>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</si>
  <si>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</si>
  <si>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</si>
  <si>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</si>
  <si>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</si>
  <si>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</si>
  <si>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</si>
  <si>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</si>
  <si>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</si>
  <si>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</si>
  <si>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</si>
  <si>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</si>
  <si>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</si>
  <si>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</si>
  <si>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</si>
  <si>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</si>
  <si>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</si>
  <si>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</si>
  <si>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</si>
  <si>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</si>
  <si>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</si>
  <si>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</si>
  <si>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</si>
  <si>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</si>
  <si>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</si>
  <si>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</si>
  <si>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</si>
  <si>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</si>
  <si>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</si>
  <si>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</si>
  <si>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</si>
  <si>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</si>
  <si>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</si>
  <si>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</si>
  <si>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</si>
  <si>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</si>
  <si>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</si>
  <si>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</si>
  <si>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</si>
  <si>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</si>
  <si>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</si>
  <si>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</si>
  <si>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</si>
  <si>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</si>
  <si>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</si>
  <si>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</si>
  <si>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</si>
  <si>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</si>
  <si>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</si>
  <si>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</si>
  <si>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</si>
  <si>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</si>
  <si>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</si>
  <si>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</si>
  <si>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</si>
  <si>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</si>
  <si>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</si>
  <si>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</si>
  <si>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</si>
  <si>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</si>
  <si>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</si>
  <si>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</si>
  <si>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</si>
  <si>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</si>
  <si>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</si>
  <si>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</si>
  <si>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</si>
  <si>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</si>
  <si>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</si>
  <si>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</si>
  <si>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</si>
  <si>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</si>
  <si>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</si>
  <si>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</si>
  <si>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</si>
  <si>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</si>
  <si>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</si>
  <si>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</si>
  <si>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</si>
  <si>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</si>
  <si>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</si>
  <si>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</si>
  <si>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</si>
  <si>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</si>
  <si>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</si>
  <si>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</si>
  <si>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</si>
  <si>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</si>
  <si>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</si>
  <si>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</si>
  <si>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</si>
  <si>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</si>
  <si>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</si>
  <si>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</si>
  <si>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</si>
  <si>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</si>
  <si>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</si>
  <si>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</si>
  <si>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</si>
  <si>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</si>
  <si>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</si>
  <si>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</si>
  <si>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</si>
  <si>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</si>
  <si>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</si>
  <si>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</si>
  <si>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</si>
  <si>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</si>
  <si>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</si>
  <si>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</si>
  <si>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</si>
  <si>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</si>
  <si>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</si>
  <si>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</si>
  <si>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</si>
  <si>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</si>
  <si>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</si>
  <si>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</si>
  <si>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</si>
  <si>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</si>
  <si>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</si>
  <si>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</si>
  <si>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</si>
  <si>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</si>
  <si>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</si>
  <si>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</si>
  <si>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</si>
  <si>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</si>
  <si>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</si>
  <si>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</si>
  <si>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</si>
  <si>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</si>
  <si>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</si>
  <si>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</si>
  <si>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</si>
  <si>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</si>
  <si>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</si>
  <si>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</si>
  <si>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</si>
  <si>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</si>
  <si>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</si>
  <si>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</si>
  <si>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</si>
  <si>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</si>
  <si>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</si>
  <si>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</si>
  <si>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</si>
  <si>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</si>
  <si>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</si>
  <si>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</si>
  <si>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</si>
  <si>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</si>
  <si>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</si>
  <si>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</si>
  <si>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</si>
  <si>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</si>
  <si>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</si>
  <si>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</si>
  <si>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</si>
  <si>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</si>
  <si>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</si>
  <si>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</si>
  <si>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</si>
  <si>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</si>
  <si>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</si>
  <si>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</si>
  <si>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</si>
  <si>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</si>
  <si>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</si>
  <si>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</si>
  <si>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</si>
  <si>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</si>
  <si>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</si>
  <si>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</si>
  <si>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</si>
  <si>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</si>
  <si>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</si>
  <si>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</si>
  <si>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</si>
  <si>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</si>
  <si>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</si>
  <si>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</si>
  <si>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</si>
  <si>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</si>
  <si>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</si>
  <si>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</si>
  <si>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</si>
  <si>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</si>
  <si>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</si>
  <si>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</si>
  <si>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</si>
  <si>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</si>
  <si>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</si>
  <si>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</si>
  <si>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</si>
  <si>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</si>
  <si>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</si>
  <si>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</si>
  <si>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</si>
  <si>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</si>
  <si>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</si>
  <si>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</si>
  <si>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</si>
  <si>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</si>
  <si>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</si>
  <si>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</si>
  <si>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</si>
  <si>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</si>
  <si>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</si>
  <si>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</si>
  <si>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</si>
  <si>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</si>
  <si>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</si>
  <si>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</si>
  <si>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</si>
  <si>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</si>
  <si>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</si>
  <si>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</si>
  <si>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</si>
  <si>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</si>
  <si>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</si>
  <si>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</si>
  <si>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</si>
  <si>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</si>
  <si>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</si>
  <si>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</si>
  <si>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</si>
  <si>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</si>
  <si>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</si>
  <si>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</si>
  <si>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</si>
  <si>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</si>
  <si>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</si>
  <si>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</si>
  <si>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</si>
  <si>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</si>
  <si>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</si>
  <si>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</si>
  <si>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</si>
  <si>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</si>
  <si>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</si>
  <si>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</si>
  <si>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</si>
  <si>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</si>
  <si>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</si>
  <si>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</si>
  <si>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</si>
  <si>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</si>
  <si>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</si>
  <si>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</si>
  <si>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</si>
  <si>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</si>
  <si>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</si>
  <si>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</si>
  <si>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</si>
  <si>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</si>
  <si>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</si>
  <si>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</si>
  <si>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</si>
  <si>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</si>
  <si>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</si>
  <si>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</si>
  <si>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</si>
  <si>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</si>
  <si>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</si>
  <si>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</si>
  <si>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</si>
  <si>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</si>
  <si>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</si>
  <si>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</si>
  <si>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</si>
  <si>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</si>
  <si>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</si>
  <si>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</si>
  <si>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</si>
  <si>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</si>
  <si>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</si>
  <si>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</si>
  <si>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</si>
  <si>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</si>
  <si>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</si>
  <si>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</si>
  <si>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</si>
  <si>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</si>
  <si>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</si>
  <si>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</si>
  <si>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</si>
  <si>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</si>
  <si>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</si>
  <si>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</si>
  <si>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</si>
  <si>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</si>
  <si>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</si>
  <si>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</si>
  <si>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</si>
  <si>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</si>
  <si>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</si>
  <si>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</si>
  <si>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</si>
  <si>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</si>
  <si>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</si>
  <si>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</si>
  <si>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</si>
  <si>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</si>
  <si>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</si>
  <si>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</si>
  <si>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</si>
  <si>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</si>
  <si>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</si>
  <si>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</si>
  <si>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</si>
  <si>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</si>
  <si>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</si>
  <si>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</si>
  <si>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</si>
  <si>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</si>
  <si>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</si>
  <si>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</si>
  <si>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</si>
  <si>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</si>
  <si>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</si>
  <si>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</si>
  <si>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</si>
  <si>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</si>
  <si>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</si>
  <si>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</si>
  <si>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</si>
  <si>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</si>
  <si>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</si>
  <si>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</si>
  <si>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</si>
  <si>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</si>
  <si>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</si>
  <si>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</si>
  <si>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</si>
  <si>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</si>
  <si>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</si>
  <si>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</si>
  <si>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</si>
  <si>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</si>
  <si>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</si>
  <si>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</si>
  <si>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</si>
  <si>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</si>
  <si>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</si>
  <si>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</si>
  <si>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</si>
  <si>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</si>
  <si>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</si>
  <si>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</si>
  <si>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</si>
  <si>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</si>
  <si>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</si>
  <si>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</si>
  <si>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</si>
  <si>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</si>
  <si>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</si>
  <si>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</si>
  <si>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</si>
  <si>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</si>
  <si>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</si>
  <si>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</si>
  <si>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</si>
  <si>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</si>
  <si>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</si>
  <si>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</si>
  <si>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</si>
  <si>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</si>
  <si>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</si>
  <si>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</si>
  <si>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</si>
  <si>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</si>
  <si>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</si>
  <si>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</si>
  <si>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</si>
  <si>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</si>
  <si>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</si>
  <si>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</si>
  <si>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</si>
  <si>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</si>
  <si>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</si>
  <si>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</si>
  <si>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</si>
  <si>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</si>
  <si>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</si>
  <si>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</si>
  <si>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</si>
  <si>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</si>
  <si>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</si>
  <si>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</si>
  <si>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</si>
  <si>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</si>
  <si>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</si>
  <si>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</si>
  <si>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</si>
  <si>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</si>
  <si>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</si>
  <si>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</si>
  <si>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</si>
  <si>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</si>
  <si>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</si>
  <si>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</si>
  <si>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</si>
  <si>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</si>
  <si>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</si>
  <si>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</si>
  <si>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</si>
  <si>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</si>
  <si>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</si>
  <si>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</si>
  <si>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</si>
  <si>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</si>
  <si>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</si>
  <si>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</si>
  <si>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</si>
  <si>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</si>
  <si>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</si>
  <si>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</si>
  <si>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</si>
  <si>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</si>
  <si>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</si>
  <si>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</si>
  <si>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</si>
  <si>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</si>
  <si>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</si>
  <si>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</si>
  <si>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</si>
  <si>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</si>
  <si>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</si>
  <si>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</si>
  <si>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</si>
  <si>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</si>
  <si>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</si>
  <si>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</si>
  <si>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</si>
  <si>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</si>
  <si>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</si>
  <si>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</si>
  <si>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</si>
  <si>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</si>
  <si>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</si>
  <si>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</si>
  <si>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</si>
  <si>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</si>
  <si>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</si>
  <si>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</si>
  <si>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</si>
  <si>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</si>
  <si>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</si>
  <si>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</si>
  <si>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</si>
  <si>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</si>
  <si>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</si>
  <si>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</si>
  <si>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</si>
  <si>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</si>
  <si>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</si>
  <si>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</si>
  <si>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</si>
  <si>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</si>
  <si>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</si>
  <si>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</si>
  <si>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</si>
  <si>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</si>
  <si>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</si>
  <si>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</si>
  <si>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</si>
  <si>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</si>
  <si>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</si>
  <si>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</si>
  <si>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</si>
  <si>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</si>
  <si>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</si>
  <si>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</si>
  <si>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</si>
  <si>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</si>
  <si>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</si>
  <si>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</si>
  <si>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</si>
  <si>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</si>
  <si>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</si>
  <si>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</si>
  <si>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</si>
  <si>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</si>
  <si>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</si>
  <si>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</si>
  <si>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</si>
  <si>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</si>
  <si>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</si>
  <si>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</si>
  <si>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</si>
  <si>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</si>
  <si>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</si>
  <si>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</si>
  <si>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</si>
  <si>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</si>
  <si>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</si>
  <si>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</si>
  <si>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</si>
  <si>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</si>
  <si>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</si>
  <si>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</si>
  <si>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</si>
  <si>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</si>
  <si>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</si>
  <si>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</si>
  <si>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</si>
  <si>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</si>
  <si>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</si>
  <si>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</si>
  <si>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</si>
  <si>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</si>
  <si>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</si>
  <si>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</si>
  <si>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</si>
  <si>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</si>
  <si>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</si>
  <si>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</si>
  <si>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</si>
  <si>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</si>
  <si>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</si>
  <si>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</si>
  <si>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</si>
  <si>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</si>
  <si>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</si>
  <si>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</si>
  <si>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</si>
  <si>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</si>
  <si>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</si>
  <si>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</si>
  <si>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</si>
  <si>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</si>
  <si>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</si>
  <si>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</si>
  <si>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</si>
  <si>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</si>
  <si>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</si>
  <si>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</si>
  <si>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</si>
  <si>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</si>
  <si>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</si>
  <si>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</si>
  <si>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</si>
  <si>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</si>
  <si>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</si>
  <si>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</si>
  <si>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</si>
  <si>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</si>
  <si>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</si>
  <si>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</si>
  <si>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</si>
  <si>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</si>
  <si>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</si>
  <si>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</si>
  <si>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</si>
  <si>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</si>
  <si>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</si>
  <si>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</si>
  <si>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</si>
  <si>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</si>
  <si>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</si>
  <si>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</si>
  <si>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</si>
  <si>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</si>
  <si>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</si>
  <si>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</si>
  <si>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</si>
  <si>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</si>
  <si>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</si>
  <si>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</si>
  <si>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</si>
  <si>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</si>
  <si>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</si>
  <si>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</si>
  <si>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</si>
  <si>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</si>
  <si>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</si>
  <si>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</si>
  <si>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</si>
  <si>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</si>
  <si>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</si>
  <si>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</si>
  <si>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</si>
  <si>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</si>
  <si>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</si>
  <si>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</si>
  <si>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</si>
  <si>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</si>
  <si>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</si>
  <si>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</si>
  <si>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</si>
  <si>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</si>
  <si>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</si>
  <si>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</si>
  <si>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</si>
  <si>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</si>
  <si>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</si>
  <si>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</si>
  <si>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</si>
  <si>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</si>
  <si>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</si>
  <si>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</si>
  <si>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</si>
  <si>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</si>
  <si>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</si>
  <si>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</si>
  <si>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</si>
  <si>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</si>
  <si>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</si>
  <si>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</si>
  <si>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</si>
  <si>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</si>
  <si>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</si>
  <si>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</si>
  <si>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</si>
  <si>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</si>
  <si>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</si>
  <si>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</si>
  <si>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</si>
  <si>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</si>
  <si>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</si>
  <si>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</si>
  <si>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</si>
  <si>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</si>
  <si>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</si>
  <si>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</si>
  <si>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</si>
  <si>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</si>
  <si>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</si>
  <si>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</si>
  <si>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</si>
  <si>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</si>
  <si>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</si>
  <si>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</si>
  <si>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</si>
  <si>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</si>
  <si>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</si>
  <si>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</si>
  <si>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</si>
  <si>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</si>
  <si>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</si>
  <si>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</si>
  <si>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</si>
  <si>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</si>
  <si>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</si>
  <si>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</si>
  <si>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</si>
  <si>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</si>
  <si>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</si>
  <si>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</si>
  <si>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</si>
  <si>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</si>
  <si>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</si>
  <si>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</si>
  <si>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</si>
  <si>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</si>
  <si>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</si>
  <si>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</si>
  <si>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</si>
  <si>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</si>
  <si>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</si>
  <si>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</si>
  <si>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</si>
  <si>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</si>
  <si>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</si>
  <si>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</si>
  <si>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</si>
  <si>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</si>
  <si>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</si>
  <si>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</si>
  <si>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</si>
  <si>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</si>
  <si>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</si>
  <si>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</si>
  <si>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</si>
  <si>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</si>
  <si>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</si>
  <si>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</si>
  <si>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</si>
  <si>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</si>
  <si>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</si>
  <si>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</si>
  <si>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</si>
  <si>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</si>
  <si>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</si>
  <si>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</si>
  <si>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</si>
  <si>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</si>
  <si>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</si>
  <si>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</si>
  <si>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</si>
  <si>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</si>
  <si>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</si>
  <si>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</si>
  <si>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</si>
  <si>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</si>
  <si>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</si>
  <si>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</si>
  <si>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</si>
  <si>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</si>
  <si>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</si>
  <si>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</si>
  <si>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</si>
  <si>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</si>
  <si>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</si>
  <si>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</si>
  <si>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</si>
  <si>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</si>
  <si>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</si>
  <si>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</si>
  <si>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</si>
  <si>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</si>
  <si>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</si>
  <si>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</si>
  <si>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</si>
  <si>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</si>
  <si>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</si>
  <si>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</si>
  <si>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</si>
  <si>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</si>
  <si>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</si>
  <si>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</si>
  <si>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</si>
  <si>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</si>
  <si>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</si>
  <si>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</si>
  <si>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</si>
  <si>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</si>
  <si>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</si>
  <si>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</si>
  <si>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</si>
  <si>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</si>
  <si>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</si>
  <si>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</si>
  <si>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</si>
  <si>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</si>
  <si>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</si>
  <si>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</si>
  <si>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</si>
  <si>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</si>
  <si>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</si>
  <si>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</si>
  <si>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</si>
  <si>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</si>
  <si>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</si>
  <si>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</si>
  <si>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</si>
  <si>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</si>
  <si>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</si>
  <si>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</si>
  <si>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</si>
  <si>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</si>
  <si>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</si>
  <si>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</si>
  <si>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</si>
  <si>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</si>
  <si>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</si>
  <si>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</si>
  <si>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</si>
  <si>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</si>
  <si>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</si>
  <si>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</si>
  <si>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</si>
  <si>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</si>
  <si>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</si>
  <si>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</si>
  <si>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</si>
  <si>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</si>
  <si>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</si>
  <si>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</si>
  <si>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</si>
  <si>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</si>
  <si>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</si>
  <si>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</si>
  <si>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</si>
  <si>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</si>
  <si>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</si>
  <si>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</si>
  <si>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</si>
  <si>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</si>
  <si>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</si>
  <si>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</si>
  <si>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</si>
  <si>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</si>
  <si>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</si>
  <si>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</si>
  <si>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</si>
  <si>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</si>
  <si>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</si>
  <si>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</si>
  <si>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</si>
  <si>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</si>
  <si>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</si>
  <si>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</si>
  <si>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</si>
  <si>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</si>
  <si>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</si>
  <si>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</si>
  <si>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</si>
  <si>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</si>
  <si>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</si>
  <si>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</si>
  <si>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</si>
  <si>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</si>
  <si>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</si>
  <si>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</si>
  <si>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</si>
  <si>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</si>
  <si>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</si>
  <si>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</si>
  <si>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</si>
  <si>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</si>
  <si>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</si>
  <si>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</si>
  <si>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</si>
  <si>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</si>
  <si>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</si>
  <si>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</si>
  <si>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</si>
  <si>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</si>
  <si>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</si>
  <si>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</si>
  <si>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</si>
  <si>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</si>
  <si>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</si>
  <si>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</si>
  <si>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</si>
  <si>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</si>
  <si>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</si>
  <si>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</si>
  <si>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</si>
  <si>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</si>
  <si>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</si>
  <si>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</si>
  <si>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</si>
  <si>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</si>
  <si>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</si>
  <si>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</si>
  <si>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</si>
  <si>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</si>
  <si>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</si>
  <si>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</si>
  <si>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</si>
  <si>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</si>
  <si>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</si>
  <si>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</si>
  <si>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</si>
  <si>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</si>
  <si>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</si>
  <si>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</si>
  <si>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</si>
  <si>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</si>
  <si>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</si>
  <si>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</si>
  <si>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</si>
  <si>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</si>
  <si>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</si>
  <si>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</si>
  <si>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</si>
  <si>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</si>
  <si>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</si>
  <si>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</si>
  <si>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</si>
  <si>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</si>
  <si>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</si>
  <si>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</si>
  <si>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</si>
  <si>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</si>
  <si>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</si>
  <si>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</si>
  <si>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</si>
  <si>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</si>
  <si>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</si>
  <si>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</si>
  <si>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</si>
  <si>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</si>
  <si>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</si>
  <si>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</si>
  <si>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</si>
  <si>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</si>
  <si>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</si>
  <si>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</si>
  <si>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</si>
  <si>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</si>
  <si>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</si>
  <si>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</si>
  <si>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</si>
  <si>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</si>
  <si>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</si>
  <si>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</si>
  <si>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</si>
  <si>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</si>
  <si>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</si>
  <si>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</si>
  <si>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</si>
  <si>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</si>
  <si>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</si>
  <si>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</si>
  <si>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</si>
  <si>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</si>
  <si>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</si>
  <si>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</si>
  <si>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</si>
  <si>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</si>
  <si>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</si>
  <si>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</si>
  <si>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</si>
  <si>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</si>
  <si>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</si>
  <si>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</si>
  <si>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</si>
  <si>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</si>
  <si>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</si>
  <si>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</si>
  <si>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</si>
  <si>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</si>
  <si>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</si>
  <si>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</si>
  <si>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</si>
  <si>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</si>
  <si>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</si>
  <si>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</si>
  <si>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</si>
  <si>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</si>
  <si>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</si>
  <si>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</si>
  <si>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</si>
  <si>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</si>
  <si>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</si>
  <si>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</si>
  <si>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</si>
  <si>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</si>
  <si>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</si>
  <si>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</si>
  <si>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</si>
  <si>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</si>
  <si>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</si>
  <si>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</si>
  <si>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</si>
  <si>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</si>
  <si>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</si>
  <si>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</si>
  <si>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</si>
  <si>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</si>
  <si>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</si>
  <si>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</si>
  <si>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</si>
  <si>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</si>
  <si>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</si>
  <si>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</si>
  <si>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</si>
  <si>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</si>
  <si>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</si>
  <si>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</si>
  <si>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</si>
  <si>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</si>
  <si>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</si>
  <si>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</si>
  <si>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</si>
  <si>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</si>
  <si>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</si>
  <si>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</si>
  <si>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</si>
  <si>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</si>
  <si>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</si>
  <si>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</si>
  <si>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</si>
  <si>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</si>
  <si>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</si>
  <si>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</si>
  <si>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</si>
  <si>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</si>
  <si>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</si>
  <si>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</si>
  <si>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</si>
  <si>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</si>
  <si>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</si>
  <si>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</si>
  <si>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</si>
  <si>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</si>
  <si>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</si>
  <si>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</si>
  <si>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</si>
  <si>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</si>
  <si>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</si>
  <si>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</si>
  <si>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</si>
  <si>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</si>
  <si>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</si>
  <si>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</si>
  <si>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</si>
  <si>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</si>
  <si>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</si>
  <si>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</si>
  <si>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</si>
  <si>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</si>
  <si>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</si>
  <si>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</si>
  <si>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</si>
  <si>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</si>
  <si>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</si>
  <si>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</si>
  <si>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</si>
  <si>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</si>
  <si>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</si>
  <si>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</si>
  <si>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</si>
  <si>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</si>
  <si>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</si>
  <si>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</si>
  <si>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</si>
  <si>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</si>
  <si>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</si>
  <si>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</si>
  <si>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</si>
  <si>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</si>
  <si>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</si>
  <si>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</si>
  <si>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</si>
  <si>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</si>
  <si>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</si>
  <si>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</si>
  <si>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</si>
  <si>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</si>
  <si>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</si>
  <si>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</si>
  <si>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</si>
  <si>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</si>
  <si>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</si>
  <si>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</si>
  <si>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</si>
  <si>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</si>
  <si>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</si>
  <si>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</si>
  <si>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</si>
  <si>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</si>
  <si>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</si>
  <si>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</si>
  <si>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</si>
  <si>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</si>
  <si>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</si>
  <si>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</si>
  <si>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</si>
  <si>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</si>
  <si>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</si>
  <si>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</si>
  <si>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</si>
  <si>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</si>
  <si>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</si>
  <si>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</si>
  <si>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</si>
  <si>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</si>
  <si>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</si>
  <si>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</si>
  <si>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</si>
  <si>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</si>
  <si>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</si>
  <si>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</si>
  <si>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</si>
  <si>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</si>
  <si>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</si>
  <si>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</si>
  <si>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</si>
  <si>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</si>
  <si>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</si>
  <si>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</si>
  <si>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</si>
  <si>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</si>
  <si>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</si>
  <si>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</si>
  <si>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</si>
  <si>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</si>
  <si>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</si>
  <si>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</si>
  <si>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</si>
  <si>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</si>
  <si>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</si>
  <si>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</si>
  <si>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</si>
  <si>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</si>
  <si>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</si>
  <si>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</si>
  <si>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</si>
  <si>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</si>
  <si>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</si>
  <si>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</si>
  <si>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</si>
  <si>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</si>
  <si>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</si>
  <si>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</si>
  <si>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</si>
  <si>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</si>
  <si>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</si>
  <si>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</si>
  <si>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</si>
  <si>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</si>
  <si>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</si>
  <si>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</si>
  <si>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</si>
  <si>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</si>
  <si>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</si>
  <si>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</si>
  <si>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</si>
  <si>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</si>
  <si>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</si>
  <si>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</si>
  <si>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</si>
  <si>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</si>
  <si>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</si>
  <si>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</si>
  <si>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</si>
  <si>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</si>
  <si>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</si>
  <si>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</si>
  <si>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</si>
  <si>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</si>
  <si>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</si>
  <si>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</si>
  <si>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</si>
  <si>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</si>
  <si>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</si>
  <si>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</si>
  <si>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</si>
  <si>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</si>
  <si>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</si>
  <si>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</si>
  <si>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</si>
  <si>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</si>
  <si>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</si>
  <si>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</si>
  <si>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</si>
  <si>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</si>
  <si>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</si>
  <si>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</si>
  <si>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</si>
  <si>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</si>
  <si>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</si>
  <si>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</si>
  <si>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</si>
  <si>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</si>
  <si>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</si>
  <si>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</si>
  <si>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</si>
  <si>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</si>
  <si>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</si>
  <si>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</si>
  <si>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</si>
  <si>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</si>
  <si>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</si>
  <si>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</si>
  <si>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</si>
  <si>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</si>
  <si>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</si>
  <si>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</si>
  <si>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</si>
  <si>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</si>
  <si>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</si>
  <si>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</si>
  <si>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</si>
  <si>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</si>
  <si>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</si>
  <si>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</si>
  <si>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</si>
  <si>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</si>
  <si>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</si>
  <si>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</si>
  <si>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</si>
  <si>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</si>
  <si>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</si>
  <si>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</si>
  <si>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</si>
  <si>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</si>
  <si>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</si>
  <si>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</si>
  <si>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</si>
  <si>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</si>
  <si>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</si>
  <si>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</si>
  <si>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</si>
  <si>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</si>
  <si>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</si>
  <si>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</si>
  <si>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</si>
  <si>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</si>
  <si>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</si>
  <si>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</si>
  <si>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</si>
  <si>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</si>
  <si>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</si>
  <si>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</si>
  <si>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</si>
  <si>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</si>
  <si>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</si>
  <si>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</si>
  <si>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</si>
  <si>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</si>
  <si>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</si>
  <si>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</si>
  <si>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</si>
  <si>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</si>
  <si>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</si>
  <si>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</si>
  <si>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</si>
  <si>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</si>
  <si>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</si>
  <si>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</si>
  <si>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</si>
  <si>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</si>
  <si>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</si>
  <si>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</si>
  <si>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</si>
  <si>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</si>
  <si>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</si>
  <si>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</si>
  <si>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</si>
  <si>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</si>
  <si>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</si>
  <si>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</si>
  <si>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</si>
  <si>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</si>
  <si>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</si>
  <si>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</si>
  <si>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</si>
  <si>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</si>
  <si>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</si>
  <si>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</si>
  <si>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</si>
  <si>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</si>
  <si>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</si>
  <si>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</si>
  <si>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</si>
  <si>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</si>
  <si>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</si>
  <si>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</si>
  <si>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</si>
  <si>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</si>
  <si>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</si>
  <si>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</si>
  <si>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</si>
  <si>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</si>
  <si>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</si>
  <si>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</si>
  <si>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</si>
  <si>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</si>
  <si>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</si>
  <si>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</si>
  <si>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</si>
  <si>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</si>
  <si>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</si>
  <si>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</si>
  <si>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</si>
  <si>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</si>
  <si>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</si>
  <si>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</si>
  <si>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</si>
  <si>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</si>
  <si>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</si>
  <si>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</si>
  <si>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</si>
  <si>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</si>
  <si>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</si>
  <si>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</si>
  <si>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</si>
  <si>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</si>
  <si>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</si>
  <si>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</si>
  <si>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</si>
  <si>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</si>
  <si>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</si>
  <si>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</si>
  <si>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</si>
  <si>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</si>
  <si>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</si>
  <si>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</si>
  <si>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</si>
  <si>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</si>
  <si>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</si>
  <si>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</si>
  <si>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</si>
  <si>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</si>
  <si>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</si>
  <si>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</si>
  <si>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</si>
  <si>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</si>
  <si>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</si>
  <si>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</si>
  <si>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</si>
  <si>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</si>
  <si>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</si>
  <si>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</si>
  <si>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</si>
  <si>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</si>
  <si>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</si>
  <si>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</si>
  <si>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</si>
  <si>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</si>
  <si>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</si>
  <si>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</si>
  <si>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</si>
  <si>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</si>
  <si>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</si>
  <si>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</si>
  <si>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</si>
  <si>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</si>
  <si>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</si>
  <si>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</si>
  <si>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</si>
  <si>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</si>
  <si>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</si>
  <si>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</si>
  <si>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</si>
  <si>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</si>
  <si>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</si>
  <si>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</si>
  <si>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</si>
  <si>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</si>
  <si>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</si>
  <si>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</si>
  <si>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</si>
  <si>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</si>
  <si>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</si>
  <si>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</si>
  <si>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</si>
  <si>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</si>
  <si>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</si>
  <si>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</si>
  <si>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</si>
  <si>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</si>
  <si>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</si>
  <si>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</si>
  <si>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</si>
  <si>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</si>
  <si>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</si>
  <si>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</si>
  <si>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</si>
  <si>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</si>
  <si>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</si>
  <si>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</si>
  <si>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</si>
  <si>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</si>
  <si>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</si>
  <si>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</si>
  <si>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</si>
  <si>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</si>
  <si>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</si>
  <si>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</si>
  <si>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</si>
  <si>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</si>
  <si>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</si>
  <si>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</si>
  <si>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</si>
  <si>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</si>
  <si>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</si>
  <si>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</si>
  <si>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</si>
  <si>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</si>
  <si>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</si>
  <si>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</si>
  <si>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</si>
  <si>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</si>
  <si>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</si>
  <si>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</si>
  <si>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</si>
  <si>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</si>
  <si>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</si>
  <si>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</si>
  <si>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</si>
  <si>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</si>
  <si>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</si>
  <si>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</si>
  <si>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</si>
  <si>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</si>
  <si>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</si>
  <si>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</si>
  <si>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</si>
  <si>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</si>
  <si>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</si>
  <si>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</si>
  <si>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</si>
  <si>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</si>
  <si>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</si>
  <si>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</si>
  <si>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</si>
  <si>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</si>
  <si>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</si>
  <si>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</si>
  <si>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</si>
  <si>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</si>
  <si>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</si>
  <si>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</si>
  <si>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</si>
  <si>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</si>
  <si>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</si>
  <si>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</si>
  <si>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</si>
  <si>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</si>
  <si>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</si>
  <si>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</si>
  <si>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</si>
  <si>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</si>
  <si>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</si>
  <si>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</si>
  <si>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</si>
  <si>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</si>
  <si>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</si>
  <si>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</si>
  <si>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</si>
  <si>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</si>
  <si>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</si>
  <si>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</si>
  <si>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</si>
  <si>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</si>
  <si>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</si>
  <si>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</si>
  <si>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</si>
  <si>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</si>
  <si>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</si>
  <si>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</si>
  <si>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</si>
  <si>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</si>
  <si>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</si>
  <si>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</si>
  <si>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</si>
  <si>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</si>
  <si>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</si>
  <si>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</si>
  <si>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</si>
  <si>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</si>
  <si>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</si>
  <si>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</si>
  <si>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</si>
  <si>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</si>
  <si>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</si>
  <si>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</si>
  <si>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</si>
  <si>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</si>
  <si>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</si>
  <si>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</si>
  <si>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</si>
  <si>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</si>
  <si>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</si>
  <si>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</si>
  <si>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</si>
  <si>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</si>
  <si>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</si>
  <si>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</si>
  <si>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</si>
  <si>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</si>
  <si>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</si>
  <si>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</si>
  <si>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</si>
  <si>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</si>
  <si>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</si>
  <si>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</si>
  <si>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</si>
  <si>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</si>
  <si>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</si>
  <si>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</si>
  <si>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</si>
  <si>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</si>
  <si>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</si>
  <si>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</si>
  <si>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</si>
  <si>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</si>
  <si>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</si>
  <si>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</si>
  <si>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</si>
  <si>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</si>
  <si>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</si>
  <si>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</si>
  <si>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</si>
  <si>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</si>
  <si>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</si>
  <si>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</si>
  <si>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</si>
  <si>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</si>
  <si>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</si>
  <si>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</si>
  <si>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</si>
  <si>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</si>
  <si>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</si>
  <si>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</si>
  <si>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</si>
  <si>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</si>
  <si>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</si>
  <si>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</si>
  <si>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</si>
  <si>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</si>
  <si>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</si>
  <si>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</si>
  <si>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</si>
  <si>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</si>
  <si>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</si>
  <si>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</si>
  <si>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</si>
  <si>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</si>
  <si>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</si>
  <si>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</si>
  <si>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</si>
  <si>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</si>
  <si>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</si>
  <si>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</si>
  <si>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</si>
  <si>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</si>
  <si>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</si>
  <si>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</si>
  <si>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</si>
  <si>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</si>
  <si>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</si>
  <si>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</si>
  <si>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</si>
  <si>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</si>
  <si>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</si>
  <si>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</si>
  <si>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</si>
  <si>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</si>
  <si>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</si>
  <si>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</si>
  <si>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</si>
  <si>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</si>
  <si>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</si>
  <si>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</si>
  <si>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</si>
  <si>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</si>
  <si>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</si>
  <si>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</si>
  <si>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</si>
  <si>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</si>
  <si>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</si>
  <si>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</si>
  <si>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</si>
  <si>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</si>
  <si>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</si>
  <si>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</si>
  <si>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</si>
  <si>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</si>
  <si>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</si>
  <si>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</si>
  <si>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</si>
  <si>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</si>
  <si>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</si>
  <si>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</si>
  <si>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</si>
  <si>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</si>
  <si>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</si>
  <si>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</si>
  <si>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</si>
  <si>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</si>
  <si>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</si>
  <si>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</si>
  <si>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</si>
  <si>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</si>
  <si>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</si>
  <si>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</si>
  <si>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</si>
  <si>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</si>
  <si>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</si>
  <si>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</si>
  <si>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</si>
  <si>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</si>
  <si>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</si>
  <si>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</si>
  <si>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</si>
  <si>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</si>
  <si>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</si>
  <si>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</si>
  <si>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</si>
  <si>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</si>
  <si>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</si>
  <si>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</si>
  <si>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</si>
  <si>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</si>
  <si>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</si>
  <si>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</si>
  <si>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</si>
  <si>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</si>
  <si>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</si>
  <si>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</si>
  <si>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</si>
  <si>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</si>
  <si>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</si>
  <si>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</si>
  <si>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</si>
  <si>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</si>
  <si>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</si>
  <si>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</si>
  <si>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</si>
  <si>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</si>
  <si>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</si>
  <si>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</si>
  <si>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</si>
  <si>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</si>
  <si>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</si>
  <si>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</si>
  <si>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</si>
  <si>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</si>
  <si>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</si>
  <si>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</si>
  <si>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</si>
  <si>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</si>
  <si>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</si>
  <si>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</si>
  <si>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</si>
  <si>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</si>
  <si>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</si>
  <si>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</si>
  <si>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</si>
  <si>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</si>
  <si>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</si>
  <si>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</si>
  <si>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</si>
  <si>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</si>
  <si>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</si>
  <si>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</si>
  <si>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</si>
  <si>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</si>
  <si>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</si>
  <si>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</si>
  <si>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</si>
  <si>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</si>
  <si>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</si>
  <si>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</si>
  <si>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</si>
  <si>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</si>
  <si>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</si>
  <si>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</si>
  <si>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</si>
  <si>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</si>
  <si>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</si>
  <si>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</si>
  <si>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</si>
  <si>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</si>
  <si>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</si>
  <si>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</si>
  <si>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</si>
  <si>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</si>
  <si>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</si>
  <si>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</si>
  <si>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</si>
  <si>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</si>
  <si>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</si>
  <si>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</si>
  <si>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</si>
  <si>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</si>
  <si>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</si>
  <si>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</si>
  <si>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</si>
  <si>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</si>
  <si>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</si>
  <si>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</si>
  <si>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</si>
  <si>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</si>
  <si>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</si>
  <si>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</si>
  <si>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</si>
  <si>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</si>
  <si>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</si>
  <si>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</si>
  <si>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</si>
  <si>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</si>
  <si>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</si>
  <si>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</si>
  <si>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</si>
  <si>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</si>
  <si>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</si>
  <si>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</si>
  <si>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</si>
  <si>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</si>
  <si>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</si>
  <si>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</si>
  <si>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</si>
  <si>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</si>
  <si>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</si>
  <si>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</si>
  <si>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</si>
  <si>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</si>
  <si>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</si>
  <si>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</si>
  <si>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</si>
  <si>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</si>
  <si>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</si>
  <si>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</si>
  <si>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</si>
  <si>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</si>
  <si>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</si>
  <si>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</si>
  <si>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</si>
  <si>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</si>
  <si>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</si>
  <si>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</si>
  <si>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</si>
  <si>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</si>
  <si>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</si>
  <si>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</si>
  <si>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</si>
  <si>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</si>
  <si>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</si>
  <si>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</si>
  <si>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</si>
  <si>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</si>
  <si>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</si>
  <si>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</si>
  <si>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</si>
  <si>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</si>
  <si>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</si>
  <si>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</si>
  <si>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</si>
  <si>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</si>
  <si>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</si>
  <si>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</si>
  <si>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</si>
  <si>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</si>
  <si>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</si>
  <si>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</si>
  <si>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</si>
  <si>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</si>
  <si>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</si>
  <si>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</si>
  <si>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</si>
  <si>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</si>
  <si>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</si>
  <si>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</si>
  <si>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</si>
  <si>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</si>
  <si>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</si>
  <si>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</si>
  <si>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</si>
  <si>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</si>
  <si>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</si>
  <si>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</si>
  <si>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</si>
  <si>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</si>
  <si>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</si>
  <si>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</si>
  <si>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</si>
  <si>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</si>
  <si>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</si>
  <si>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</si>
  <si>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</si>
  <si>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</si>
  <si>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</si>
  <si>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</si>
  <si>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</si>
  <si>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</si>
  <si>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</si>
  <si>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</si>
  <si>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</si>
  <si>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</si>
  <si>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</si>
  <si>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</si>
  <si>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</si>
  <si>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</si>
  <si>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</si>
  <si>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</si>
  <si>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</si>
  <si>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</si>
  <si>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</si>
  <si>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</si>
  <si>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</si>
  <si>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</si>
  <si>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</si>
  <si>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</si>
  <si>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</si>
  <si>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</si>
  <si>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</si>
  <si>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</si>
  <si>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</si>
  <si>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</si>
  <si>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</si>
  <si>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</si>
  <si>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</si>
  <si>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</si>
  <si>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</si>
  <si>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</si>
  <si>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</si>
  <si>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</si>
  <si>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</si>
  <si>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</si>
  <si>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</si>
  <si>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</si>
  <si>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</si>
  <si>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</si>
  <si>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</si>
  <si>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</si>
  <si>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</si>
  <si>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</si>
  <si>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</si>
  <si>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</si>
  <si>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</si>
  <si>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</si>
  <si>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</si>
  <si>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</si>
  <si>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</si>
  <si>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</si>
  <si>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</si>
  <si>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</si>
  <si>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</si>
  <si>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</si>
  <si>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</si>
  <si>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</si>
  <si>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</si>
  <si>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</si>
  <si>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</si>
  <si>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</si>
  <si>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</si>
  <si>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</si>
  <si>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</si>
  <si>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</si>
  <si>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</si>
  <si>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</si>
  <si>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</si>
  <si>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</si>
  <si>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</si>
  <si>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</si>
  <si>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</si>
  <si>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</si>
  <si>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</si>
  <si>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</si>
  <si>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</si>
  <si>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</si>
  <si>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</si>
  <si>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</si>
  <si>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</si>
  <si>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</si>
  <si>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</si>
  <si>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</si>
  <si>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</si>
  <si>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</si>
  <si>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</si>
  <si>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</si>
  <si>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</si>
  <si>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</si>
  <si>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</si>
  <si>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</si>
  <si>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</si>
  <si>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</si>
  <si>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</si>
  <si>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</si>
  <si>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</si>
  <si>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</si>
  <si>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</si>
  <si>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</si>
  <si>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</si>
  <si>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</si>
  <si>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</si>
  <si>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</si>
  <si>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</si>
  <si>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</si>
  <si>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</si>
  <si>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</si>
  <si>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</si>
  <si>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</si>
  <si>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</si>
  <si>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</si>
  <si>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</si>
  <si>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</si>
  <si>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</si>
  <si>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</si>
  <si>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</si>
  <si>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</si>
  <si>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</si>
  <si>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</si>
  <si>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</si>
  <si>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</si>
  <si>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</si>
  <si>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</si>
  <si>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</si>
  <si>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</si>
  <si>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</si>
  <si>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</si>
  <si>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</si>
  <si>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</si>
  <si>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</si>
  <si>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</si>
  <si>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</si>
  <si>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</si>
  <si>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</si>
  <si>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</si>
  <si>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</si>
  <si>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</si>
  <si>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</si>
  <si>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</si>
  <si>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</si>
  <si>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</si>
  <si>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</si>
  <si>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</si>
  <si>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</si>
  <si>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</si>
  <si>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</si>
  <si>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</si>
  <si>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</si>
  <si>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</si>
  <si>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</si>
  <si>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</si>
  <si>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</si>
  <si>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</si>
  <si>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</si>
  <si>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</si>
  <si>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</si>
  <si>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</si>
  <si>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</si>
  <si>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</si>
  <si>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</si>
  <si>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</si>
  <si>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</si>
  <si>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</si>
  <si>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</si>
  <si>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</si>
  <si>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</si>
  <si>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</si>
  <si>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</si>
  <si>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</si>
  <si>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</si>
  <si>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</si>
  <si>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</si>
  <si>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</si>
  <si>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</si>
  <si>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</si>
  <si>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</si>
  <si>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</si>
  <si>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</si>
  <si>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</si>
  <si>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</si>
  <si>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</si>
  <si>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</si>
  <si>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</si>
  <si>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</si>
  <si>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</si>
  <si>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</si>
  <si>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</si>
  <si>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</si>
  <si>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</si>
  <si>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</si>
  <si>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</si>
  <si>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</si>
  <si>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</si>
  <si>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</si>
  <si>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</si>
  <si>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</si>
  <si>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</si>
  <si>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</si>
  <si>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</si>
  <si>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</si>
  <si>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</si>
  <si>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</si>
  <si>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</si>
  <si>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</si>
  <si>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</si>
  <si>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</si>
  <si>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</si>
  <si>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</si>
  <si>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</si>
  <si>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</si>
  <si>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</si>
  <si>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</si>
  <si>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</si>
  <si>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</si>
  <si>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</si>
  <si>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</si>
  <si>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</si>
  <si>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</si>
  <si>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</si>
  <si>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</si>
  <si>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</si>
  <si>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</si>
  <si>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</si>
  <si>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</si>
  <si>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</si>
  <si>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</si>
  <si>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</si>
  <si>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</si>
  <si>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</si>
  <si>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</si>
  <si>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</si>
  <si>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</si>
  <si>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</si>
  <si>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</si>
  <si>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</si>
  <si>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</si>
  <si>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</si>
  <si>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</si>
  <si>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</si>
  <si>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</si>
  <si>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</si>
  <si>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</si>
  <si>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</si>
  <si>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</si>
  <si>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</si>
  <si>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</si>
  <si>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</si>
  <si>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</si>
  <si>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</si>
  <si>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</si>
  <si>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</si>
  <si>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</si>
  <si>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</si>
  <si>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</si>
  <si>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</si>
  <si>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</si>
  <si>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</si>
  <si>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</si>
  <si>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</si>
  <si>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</si>
  <si>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</si>
  <si>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</si>
  <si>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</si>
  <si>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</si>
  <si>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</si>
  <si>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</si>
  <si>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</si>
  <si>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</si>
  <si>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</si>
  <si>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</si>
  <si>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</si>
  <si>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</si>
  <si>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</si>
  <si>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</si>
  <si>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</si>
  <si>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</si>
  <si>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</si>
  <si>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</si>
  <si>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</si>
  <si>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</si>
  <si>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</si>
  <si>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</si>
  <si>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</si>
  <si>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</si>
  <si>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</si>
  <si>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</si>
  <si>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</si>
  <si>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</si>
  <si>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</si>
  <si>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</si>
  <si>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</si>
  <si>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</si>
  <si>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</si>
  <si>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</si>
  <si>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</si>
  <si>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</si>
  <si>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</si>
  <si>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</si>
  <si>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</si>
  <si>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</si>
  <si>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</si>
  <si>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</si>
  <si>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</si>
  <si>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</si>
  <si>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</si>
  <si>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</si>
  <si>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</si>
  <si>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</si>
  <si>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</si>
  <si>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</si>
  <si>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</si>
  <si>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</si>
  <si>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</si>
  <si>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</si>
  <si>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</si>
  <si>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</si>
  <si>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</si>
  <si>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</si>
  <si>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</si>
  <si>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</si>
  <si>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</si>
  <si>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</si>
  <si>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</si>
  <si>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</si>
  <si>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</si>
  <si>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</si>
  <si>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</si>
  <si>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</si>
  <si>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</si>
  <si>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</si>
  <si>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</si>
  <si>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</si>
  <si>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</si>
  <si>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</si>
  <si>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</si>
  <si>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</si>
  <si>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</si>
  <si>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</si>
  <si>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</si>
  <si>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</si>
  <si>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</si>
  <si>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</si>
  <si>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</si>
  <si>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</si>
  <si>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</si>
  <si>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</si>
  <si>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</si>
  <si>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</si>
  <si>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</si>
  <si>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</si>
  <si>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</si>
  <si>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</si>
  <si>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</si>
  <si>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</si>
  <si>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</si>
  <si>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</si>
  <si>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</si>
  <si>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</si>
  <si>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</si>
  <si>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</si>
  <si>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</si>
  <si>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</si>
  <si>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</si>
  <si>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</si>
  <si>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</si>
  <si>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</si>
  <si>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</si>
  <si>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</si>
  <si>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</si>
  <si>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</si>
  <si>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</si>
  <si>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</si>
  <si>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</si>
  <si>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</si>
  <si>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</si>
  <si>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</si>
  <si>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</si>
  <si>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</si>
  <si>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</si>
  <si>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</si>
  <si>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</si>
  <si>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</si>
  <si>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</si>
  <si>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</si>
  <si>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</si>
  <si>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</si>
  <si>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</si>
  <si>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</si>
  <si>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</si>
  <si>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</si>
  <si>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</si>
  <si>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</si>
  <si>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</si>
  <si>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</si>
  <si>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</si>
  <si>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</si>
  <si>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</si>
  <si>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</si>
  <si>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</si>
  <si>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</si>
  <si>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</si>
  <si>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</si>
  <si>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</si>
  <si>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</si>
  <si>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</si>
  <si>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</si>
  <si>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</si>
  <si>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</si>
  <si>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</si>
  <si>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</si>
  <si>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</si>
  <si>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</si>
  <si>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</si>
  <si>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</si>
  <si>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</si>
  <si>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</si>
  <si>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</si>
  <si>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</si>
  <si>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</si>
  <si>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</si>
  <si>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</si>
  <si>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</si>
  <si>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</si>
  <si>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</si>
  <si>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</si>
  <si>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</si>
  <si>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</si>
  <si>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</si>
  <si>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</si>
  <si>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</si>
  <si>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</si>
  <si>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</si>
  <si>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</si>
  <si>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</si>
  <si>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</si>
  <si>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</si>
  <si>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</si>
  <si>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</si>
  <si>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</si>
  <si>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</si>
  <si>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</si>
  <si>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</si>
  <si>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</si>
  <si>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</si>
  <si>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</si>
  <si>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</si>
  <si>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</si>
  <si>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</si>
  <si>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</si>
  <si>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</si>
  <si>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</si>
  <si>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</si>
  <si>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</si>
  <si>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</si>
  <si>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</si>
  <si>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</si>
  <si>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</si>
  <si>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</si>
  <si>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</si>
  <si>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</si>
  <si>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</si>
  <si>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</si>
  <si>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</si>
  <si>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</si>
  <si>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</si>
  <si>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</si>
  <si>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</si>
  <si>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</si>
  <si>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</si>
  <si>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</si>
  <si>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</si>
  <si>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</si>
  <si>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</si>
  <si>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</si>
  <si>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</si>
  <si>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</si>
  <si>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</si>
  <si>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</si>
  <si>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</si>
  <si>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</si>
  <si>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</si>
  <si>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</si>
  <si>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</si>
  <si>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</si>
  <si>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</si>
  <si>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</si>
  <si>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</si>
  <si>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</si>
  <si>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</si>
  <si>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</si>
  <si>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</si>
  <si>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</si>
  <si>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</si>
  <si>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</si>
  <si>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</si>
  <si>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</si>
  <si>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</si>
  <si>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</si>
  <si>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</si>
  <si>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</si>
  <si>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</si>
  <si>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</si>
  <si>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</si>
  <si>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</si>
  <si>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</si>
  <si>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</si>
  <si>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</si>
  <si>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</si>
  <si>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</si>
  <si>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</si>
  <si>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</si>
  <si>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</si>
  <si>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</si>
  <si>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</si>
  <si>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</si>
  <si>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</si>
  <si>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</si>
  <si>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</si>
  <si>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</si>
  <si>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</si>
  <si>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</si>
  <si>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</si>
  <si>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</si>
  <si>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</si>
  <si>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</si>
  <si>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</si>
  <si>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</si>
  <si>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</si>
  <si>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</si>
  <si>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</si>
  <si>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</si>
  <si>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</si>
  <si>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</si>
  <si>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</si>
  <si>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</si>
  <si>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</si>
  <si>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</si>
  <si>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</si>
  <si>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</si>
  <si>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</si>
  <si>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</si>
  <si>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</si>
  <si>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</si>
  <si>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</si>
  <si>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</si>
  <si>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</si>
  <si>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</si>
  <si>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</si>
  <si>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</si>
  <si>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</si>
  <si>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</si>
  <si>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</si>
  <si>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</si>
  <si>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</si>
  <si>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</si>
  <si>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</si>
  <si>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</si>
  <si>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</si>
  <si>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</si>
  <si>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</si>
  <si>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</si>
  <si>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</si>
  <si>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</si>
  <si>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</si>
  <si>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</si>
  <si>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</si>
  <si>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</si>
  <si>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</si>
  <si>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</si>
  <si>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</si>
  <si>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</si>
  <si>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</si>
  <si>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</si>
  <si>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</si>
  <si>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</si>
  <si>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</si>
  <si>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</si>
  <si>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</si>
  <si>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</si>
  <si>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</si>
  <si>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</si>
  <si>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</si>
  <si>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</si>
  <si>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</si>
  <si>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</si>
  <si>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</si>
  <si>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</si>
  <si>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</si>
  <si>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</si>
  <si>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</si>
  <si>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</si>
  <si>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</si>
  <si>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</si>
  <si>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</si>
  <si>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</si>
  <si>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</si>
  <si>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</si>
  <si>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</si>
  <si>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</si>
  <si>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</si>
  <si>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</si>
  <si>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</si>
  <si>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</si>
  <si>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</si>
  <si>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</si>
  <si>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</si>
  <si>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</si>
  <si>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</si>
  <si>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</si>
  <si>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</si>
  <si>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</si>
  <si>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</si>
  <si>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</si>
  <si>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</si>
  <si>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</si>
  <si>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</si>
  <si>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</si>
  <si>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</si>
  <si>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</si>
  <si>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</si>
  <si>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</si>
  <si>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</si>
  <si>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</si>
  <si>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</si>
  <si>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</si>
  <si>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</si>
  <si>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</si>
  <si>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</si>
  <si>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</si>
  <si>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</si>
  <si>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</si>
  <si>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</si>
  <si>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</si>
  <si>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</si>
  <si>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</si>
  <si>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</si>
  <si>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</si>
  <si>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</si>
  <si>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</si>
  <si>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</si>
  <si>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</si>
  <si>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</si>
  <si>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</si>
  <si>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</si>
  <si>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</si>
  <si>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</si>
  <si>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</si>
  <si>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</si>
  <si>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</si>
  <si>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</si>
  <si>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</si>
  <si>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</si>
  <si>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</si>
  <si>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</si>
  <si>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</si>
  <si>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</si>
  <si>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</si>
  <si>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</si>
  <si>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</si>
  <si>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</si>
  <si>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</si>
  <si>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</si>
  <si>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</si>
  <si>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</si>
  <si>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</si>
  <si>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</si>
  <si>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</si>
  <si>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</si>
  <si>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</si>
  <si>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</si>
  <si>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</si>
  <si>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</si>
  <si>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</si>
  <si>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</si>
  <si>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</si>
  <si>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</si>
  <si>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</si>
  <si>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</si>
  <si>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</si>
  <si>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</si>
  <si>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</si>
  <si>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</si>
  <si>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</si>
  <si>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</si>
  <si>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</si>
  <si>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</si>
  <si>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</si>
  <si>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</si>
  <si>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</si>
  <si>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</si>
  <si>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</si>
  <si>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</si>
  <si>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</si>
  <si>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</si>
  <si>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</si>
  <si>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</si>
  <si>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</si>
  <si>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</si>
  <si>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</si>
  <si>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</si>
  <si>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</si>
  <si>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</si>
  <si>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</si>
  <si>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</si>
  <si>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</si>
  <si>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</si>
  <si>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</si>
  <si>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</si>
  <si>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</si>
  <si>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</si>
  <si>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</si>
  <si>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</si>
  <si>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</si>
  <si>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</si>
  <si>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</si>
  <si>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</si>
  <si>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</si>
  <si>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</si>
  <si>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</si>
  <si>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</si>
  <si>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</si>
  <si>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</si>
  <si>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</si>
  <si>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</si>
  <si>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</si>
  <si>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</si>
  <si>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</si>
  <si>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</si>
  <si>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</si>
  <si>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</si>
  <si>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</si>
  <si>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</si>
  <si>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</si>
  <si>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</si>
  <si>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</si>
  <si>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</si>
  <si>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</si>
  <si>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</si>
  <si>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</si>
  <si>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</si>
  <si>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</si>
  <si>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</si>
  <si>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</si>
  <si>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</si>
  <si>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</si>
  <si>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</si>
  <si>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</si>
  <si>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</si>
  <si>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</si>
  <si>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</si>
  <si>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</si>
  <si>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</si>
  <si>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</si>
  <si>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</si>
  <si>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</si>
  <si>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</si>
  <si>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</si>
  <si>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</si>
  <si>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</si>
  <si>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</si>
  <si>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</si>
  <si>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</si>
  <si>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</si>
  <si>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</si>
  <si>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</si>
  <si>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</si>
  <si>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</si>
  <si>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</si>
  <si>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</si>
  <si>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</si>
  <si>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</si>
  <si>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</si>
  <si>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</si>
  <si>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</si>
  <si>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</si>
  <si>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</si>
  <si>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</si>
  <si>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</si>
  <si>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</si>
  <si>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</si>
  <si>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</si>
  <si>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</si>
  <si>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</si>
  <si>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</si>
  <si>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</si>
  <si>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</si>
  <si>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</si>
  <si>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</si>
  <si>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</si>
  <si>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</si>
  <si>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</si>
  <si>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</si>
  <si>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</si>
  <si>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</si>
  <si>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</si>
  <si>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</si>
  <si>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</si>
  <si>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</si>
  <si>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</si>
  <si>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</si>
  <si>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</si>
  <si>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</si>
  <si>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</si>
  <si>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</si>
  <si>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</si>
  <si>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</si>
  <si>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</si>
  <si>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</si>
  <si>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</si>
  <si>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</si>
  <si>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</si>
  <si>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</si>
  <si>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</si>
  <si>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</si>
  <si>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</si>
  <si>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</si>
  <si>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</si>
  <si>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</si>
  <si>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</si>
  <si>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</si>
  <si>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</si>
  <si>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</si>
  <si>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</si>
  <si>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</si>
  <si>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</si>
  <si>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</si>
  <si>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</si>
  <si>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</si>
  <si>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</si>
  <si>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</si>
  <si>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</si>
  <si>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</si>
  <si>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</si>
  <si>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</si>
  <si>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</si>
  <si>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</si>
  <si>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</si>
  <si>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</si>
  <si>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</si>
  <si>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</si>
  <si>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</si>
  <si>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</si>
  <si>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</si>
  <si>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</si>
  <si>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</si>
  <si>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</si>
  <si>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</si>
  <si>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</si>
  <si>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</si>
  <si>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</si>
  <si>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</si>
  <si>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</si>
  <si>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</si>
  <si>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</si>
  <si>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</si>
  <si>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</si>
  <si>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</si>
  <si>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</si>
  <si>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</si>
  <si>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</si>
  <si>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</si>
  <si>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</si>
  <si>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</si>
  <si>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</si>
  <si>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</si>
  <si>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</si>
  <si>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</si>
  <si>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</si>
  <si>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</si>
  <si>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</si>
  <si>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</si>
  <si>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</si>
  <si>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</si>
  <si>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</si>
  <si>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</si>
  <si>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</si>
  <si>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</si>
  <si>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</si>
  <si>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</si>
  <si>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</si>
  <si>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</si>
  <si>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</si>
  <si>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</si>
  <si>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</si>
  <si>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</si>
  <si>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</si>
  <si>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</si>
  <si>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</si>
  <si>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</si>
  <si>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</si>
  <si>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</si>
  <si>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</si>
  <si>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</si>
  <si>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</si>
  <si>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</si>
  <si>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</si>
  <si>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</si>
  <si>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</si>
  <si>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</si>
  <si>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</si>
  <si>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</si>
  <si>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</si>
  <si>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</si>
  <si>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</si>
  <si>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</si>
  <si>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</si>
  <si>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</si>
  <si>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</si>
  <si>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</si>
  <si>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</si>
  <si>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</si>
  <si>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</si>
  <si>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</si>
  <si>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</si>
  <si>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</si>
  <si>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</si>
  <si>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</si>
  <si>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</si>
  <si>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</si>
  <si>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</si>
  <si>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</si>
  <si>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</si>
  <si>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</si>
  <si>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</si>
  <si>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</si>
  <si>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</si>
  <si>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</si>
  <si>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</si>
  <si>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</si>
  <si>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</si>
  <si>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</si>
  <si>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</si>
  <si>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</si>
  <si>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</si>
  <si>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</si>
  <si>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</si>
  <si>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</si>
  <si>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</si>
  <si>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</si>
  <si>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</si>
  <si>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</si>
  <si>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</si>
  <si>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</si>
  <si>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</si>
  <si>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</si>
  <si>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</si>
  <si>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</si>
  <si>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</si>
  <si>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</si>
  <si>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</si>
  <si>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</si>
  <si>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</si>
  <si>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</si>
  <si>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</si>
  <si>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</si>
  <si>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</si>
  <si>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</si>
  <si>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</si>
  <si>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</si>
  <si>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</si>
  <si>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</si>
  <si>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</si>
  <si>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</si>
  <si>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</si>
  <si>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</si>
  <si>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</si>
  <si>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</si>
  <si>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</si>
  <si>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</si>
  <si>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</si>
  <si>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</si>
  <si>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</si>
  <si>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</si>
  <si>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</si>
  <si>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</si>
  <si>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</si>
  <si>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</si>
  <si>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</si>
  <si>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</si>
  <si>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</si>
  <si>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</si>
  <si>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</si>
  <si>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</si>
  <si>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</si>
  <si>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</si>
  <si>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</si>
  <si>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</si>
  <si>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</si>
  <si>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</si>
  <si>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</si>
  <si>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</si>
  <si>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</si>
  <si>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</si>
  <si>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</si>
  <si>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</si>
  <si>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</si>
  <si>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</si>
  <si>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</si>
  <si>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</si>
  <si>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</si>
  <si>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</si>
  <si>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</si>
  <si>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</si>
  <si>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</si>
  <si>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</si>
  <si>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</si>
  <si>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</si>
  <si>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</si>
  <si>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</si>
  <si>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</si>
  <si>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</si>
  <si>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</si>
  <si>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</si>
  <si>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</si>
  <si>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</si>
  <si>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</si>
  <si>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</si>
  <si>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</si>
  <si>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</si>
  <si>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</si>
  <si>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</si>
  <si>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</si>
  <si>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</si>
  <si>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</si>
  <si>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</si>
  <si>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</si>
  <si>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</si>
  <si>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</si>
  <si>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</si>
  <si>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</si>
  <si>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</si>
  <si>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</si>
  <si>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</si>
  <si>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</si>
  <si>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</si>
  <si>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</si>
  <si>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</si>
  <si>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</si>
  <si>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</si>
  <si>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</si>
  <si>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</si>
  <si>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</si>
  <si>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</si>
  <si>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</si>
  <si>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</si>
  <si>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</si>
  <si>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</si>
  <si>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</si>
  <si>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</si>
  <si>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</si>
  <si>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</si>
  <si>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</si>
  <si>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</si>
  <si>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</si>
  <si>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</si>
  <si>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</si>
  <si>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</si>
  <si>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</si>
  <si>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</si>
  <si>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</si>
  <si>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</si>
  <si>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</si>
  <si>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</si>
  <si>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</si>
  <si>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</si>
  <si>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</si>
  <si>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</si>
  <si>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</si>
  <si>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</si>
  <si>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</si>
  <si>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</si>
  <si>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</si>
  <si>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</si>
  <si>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</si>
  <si>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</si>
  <si>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</si>
  <si>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</si>
  <si>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</si>
  <si>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</si>
  <si>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</si>
  <si>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</si>
  <si>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</si>
  <si>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</si>
  <si>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</si>
  <si>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</si>
  <si>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</si>
  <si>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</si>
  <si>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</si>
  <si>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</si>
  <si>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</si>
  <si>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</si>
  <si>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</si>
  <si>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</si>
  <si>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</si>
  <si>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</si>
  <si>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</si>
  <si>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</si>
  <si>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</si>
  <si>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</si>
  <si>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</si>
  <si>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</si>
  <si>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</si>
  <si>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</si>
  <si>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</si>
  <si>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</si>
  <si>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</si>
  <si>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</si>
  <si>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</si>
  <si>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</si>
  <si>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</si>
  <si>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</si>
  <si>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</si>
  <si>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</si>
  <si>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</si>
  <si>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</si>
  <si>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</si>
  <si>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</si>
  <si>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</si>
  <si>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</si>
  <si>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</si>
  <si>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</si>
  <si>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</si>
  <si>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</si>
  <si>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</si>
  <si>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</si>
  <si>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</si>
  <si>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</si>
  <si>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</si>
  <si>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</si>
  <si>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</si>
  <si>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</si>
  <si>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</si>
  <si>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</si>
  <si>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</si>
  <si>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</si>
  <si>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</si>
  <si>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</si>
  <si>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</si>
  <si>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</si>
  <si>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</si>
  <si>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</si>
  <si>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</si>
  <si>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</si>
  <si>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</si>
  <si>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</si>
  <si>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</si>
  <si>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</si>
  <si>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</si>
  <si>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</si>
  <si>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</si>
  <si>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</si>
  <si>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</si>
  <si>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</si>
  <si>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</si>
  <si>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</si>
  <si>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</si>
  <si>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</si>
  <si>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</si>
  <si>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</si>
  <si>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</si>
  <si>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</si>
  <si>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</si>
  <si>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</si>
  <si>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</si>
  <si>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</si>
  <si>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</si>
  <si>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</si>
  <si>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</si>
  <si>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</si>
  <si>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</si>
  <si>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</si>
  <si>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</si>
  <si>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</si>
  <si>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</si>
  <si>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</si>
  <si>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</si>
  <si>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</si>
  <si>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</si>
  <si>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</si>
  <si>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</si>
  <si>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</si>
  <si>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</si>
  <si>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</si>
  <si>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</si>
  <si>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</si>
  <si>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</si>
  <si>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</si>
  <si>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</si>
  <si>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</si>
  <si>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</si>
  <si>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</si>
  <si>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</si>
  <si>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</si>
  <si>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</si>
  <si>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</si>
  <si>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</si>
  <si>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</si>
  <si>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</si>
  <si>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</si>
  <si>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</si>
  <si>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</si>
  <si>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</si>
  <si>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</si>
  <si>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</si>
  <si>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</si>
  <si>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</si>
  <si>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</si>
  <si>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</si>
  <si>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</si>
  <si>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</si>
  <si>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</si>
  <si>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</si>
  <si>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</si>
  <si>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</si>
  <si>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</si>
  <si>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</si>
  <si>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</si>
  <si>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</si>
  <si>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</si>
  <si>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</si>
  <si>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</si>
  <si>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</si>
  <si>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</si>
  <si>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</si>
  <si>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</si>
  <si>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</si>
  <si>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</si>
  <si>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</si>
  <si>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</si>
  <si>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</si>
  <si>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</si>
  <si>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</si>
  <si>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</si>
  <si>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</si>
  <si>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</si>
  <si>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</si>
  <si>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</si>
  <si>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</si>
  <si>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</si>
  <si>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</si>
  <si>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</si>
  <si>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</si>
  <si>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</si>
  <si>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</si>
  <si>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</si>
  <si>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</si>
  <si>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</si>
  <si>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</si>
  <si>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</si>
  <si>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</si>
  <si>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</si>
  <si>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</si>
  <si>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</si>
  <si>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</si>
  <si>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</si>
  <si>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</si>
  <si>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</si>
  <si>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</si>
  <si>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</si>
  <si>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</si>
  <si>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</si>
  <si>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</si>
  <si>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</si>
  <si>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</si>
  <si>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</si>
  <si>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</si>
  <si>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</si>
  <si>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</si>
  <si>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</si>
  <si>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</si>
  <si>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</si>
  <si>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</si>
  <si>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</si>
  <si>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</si>
  <si>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</si>
  <si>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</si>
  <si>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</si>
  <si>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</si>
  <si>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</si>
  <si>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</si>
  <si>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</si>
  <si>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</si>
  <si>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</si>
  <si>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</si>
  <si>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</si>
  <si>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</si>
  <si>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</si>
  <si>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</si>
  <si>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</si>
  <si>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</si>
  <si>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</si>
  <si>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</si>
  <si>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</si>
  <si>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</si>
  <si>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</si>
  <si>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</si>
  <si>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</si>
  <si>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</si>
  <si>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</si>
  <si>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</si>
  <si>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</si>
  <si>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</si>
  <si>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</si>
  <si>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</si>
  <si>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</si>
  <si>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</si>
  <si>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</si>
  <si>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</si>
  <si>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</si>
  <si>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</si>
  <si>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</si>
  <si>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</si>
  <si>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</si>
  <si>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</si>
  <si>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</si>
  <si>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</si>
  <si>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</si>
  <si>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</si>
  <si>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</si>
  <si>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</si>
  <si>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</si>
  <si>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</si>
  <si>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</si>
  <si>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</si>
  <si>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</si>
  <si>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</si>
  <si>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</si>
  <si>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</si>
  <si>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</si>
  <si>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</si>
  <si>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</si>
  <si>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</si>
  <si>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</si>
  <si>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</si>
  <si>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</si>
  <si>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</si>
  <si>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</si>
  <si>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</si>
  <si>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</si>
  <si>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</si>
  <si>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</si>
  <si>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</si>
  <si>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</si>
  <si>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</si>
  <si>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</si>
  <si>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</si>
  <si>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</si>
  <si>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</si>
  <si>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</si>
  <si>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</si>
  <si>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</si>
  <si>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</si>
  <si>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</si>
  <si>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</si>
  <si>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</si>
  <si>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</si>
  <si>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</si>
  <si>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</si>
  <si>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</si>
  <si>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</si>
  <si>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</si>
  <si>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</si>
  <si>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</si>
  <si>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</si>
  <si>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</si>
  <si>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</si>
  <si>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</si>
  <si>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</si>
  <si>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</si>
  <si>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</si>
  <si>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</si>
  <si>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</si>
  <si>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</si>
  <si>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</si>
  <si>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</si>
  <si>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</si>
  <si>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</si>
  <si>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</si>
  <si>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</si>
  <si>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</si>
  <si>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</si>
  <si>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</si>
  <si>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</si>
  <si>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</si>
  <si>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</si>
  <si>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</si>
  <si>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</si>
  <si>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</si>
  <si>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</si>
  <si>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</si>
  <si>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</si>
  <si>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</si>
  <si>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</si>
  <si>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</si>
  <si>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</si>
  <si>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</si>
  <si>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</si>
  <si>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</si>
  <si>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</si>
  <si>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</si>
  <si>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</si>
  <si>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</si>
  <si>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</si>
  <si>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</si>
  <si>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</si>
  <si>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</si>
  <si>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</si>
  <si>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</si>
  <si>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</si>
  <si>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</si>
  <si>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</si>
  <si>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</si>
  <si>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</si>
  <si>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</si>
  <si>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</si>
  <si>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</si>
  <si>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</si>
  <si>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</si>
  <si>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</si>
  <si>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</si>
  <si>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</si>
  <si>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</si>
  <si>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</si>
  <si>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</si>
  <si>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</si>
  <si>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</si>
  <si>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</si>
  <si>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</si>
  <si>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</si>
  <si>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</si>
  <si>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</si>
  <si>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</si>
  <si>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</si>
  <si>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</si>
  <si>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</si>
  <si>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</si>
  <si>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</si>
  <si>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</si>
  <si>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</si>
  <si>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</si>
  <si>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</si>
  <si>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</si>
  <si>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</si>
  <si>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</si>
  <si>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</si>
  <si>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</si>
  <si>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</si>
  <si>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</si>
  <si>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</si>
  <si>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</si>
  <si>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</si>
  <si>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</si>
  <si>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</si>
  <si>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</si>
  <si>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</si>
  <si>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</si>
  <si>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</si>
  <si>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</si>
  <si>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</si>
  <si>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</si>
  <si>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</si>
  <si>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</si>
  <si>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</si>
  <si>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</si>
  <si>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</si>
  <si>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</si>
  <si>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</si>
  <si>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</si>
  <si>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</si>
  <si>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</si>
  <si>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</si>
  <si>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</si>
  <si>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</si>
  <si>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</si>
  <si>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</si>
  <si>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</si>
  <si>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</si>
  <si>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</si>
  <si>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</si>
  <si>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</si>
  <si>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</si>
  <si>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</si>
  <si>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</si>
  <si>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</si>
  <si>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</si>
  <si>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</si>
  <si>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</si>
  <si>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</si>
  <si>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</si>
  <si>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</si>
  <si>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</si>
  <si>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</si>
  <si>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</si>
  <si>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</si>
  <si>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</si>
  <si>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</si>
  <si>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</si>
  <si>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</si>
  <si>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</si>
  <si>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</si>
  <si>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</si>
  <si>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</si>
  <si>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</si>
  <si>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</si>
  <si>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</si>
  <si>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</si>
  <si>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</si>
  <si>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</si>
  <si>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</si>
  <si>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</si>
  <si>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</si>
  <si>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</si>
  <si>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</si>
  <si>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</si>
  <si>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</si>
  <si>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</si>
  <si>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</si>
  <si>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</si>
  <si>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</si>
  <si>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</si>
  <si>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</si>
  <si>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</si>
  <si>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</si>
  <si>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</si>
  <si>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</si>
  <si>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</si>
  <si>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</si>
  <si>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</si>
  <si>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</si>
  <si>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</si>
  <si>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</si>
  <si>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</si>
  <si>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</si>
  <si>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</si>
  <si>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</si>
  <si>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</si>
  <si>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</si>
  <si>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</si>
  <si>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</si>
  <si>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</si>
  <si>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</si>
  <si>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</si>
  <si>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</si>
  <si>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</si>
  <si>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</si>
  <si>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</si>
  <si>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</si>
  <si>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</si>
  <si>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</si>
  <si>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</si>
  <si>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</si>
  <si>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</si>
  <si>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</si>
  <si>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</si>
  <si>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</si>
  <si>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</si>
  <si>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</si>
  <si>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</si>
  <si>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</si>
  <si>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</si>
  <si>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</si>
  <si>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</si>
  <si>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</si>
  <si>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</si>
  <si>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</si>
  <si>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</si>
  <si>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</si>
  <si>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</si>
  <si>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</si>
  <si>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</si>
  <si>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</si>
  <si>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</si>
  <si>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</si>
  <si>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</si>
  <si>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</si>
  <si>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</si>
  <si>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</si>
  <si>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</si>
  <si>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</si>
  <si>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</si>
  <si>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</si>
  <si>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</si>
  <si>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</si>
  <si>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</si>
  <si>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</si>
  <si>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</si>
  <si>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</si>
  <si>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</si>
  <si>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</si>
  <si>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</si>
  <si>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</si>
  <si>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</si>
  <si>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</si>
  <si>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</si>
  <si>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</si>
  <si>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</si>
  <si>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</si>
  <si>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</si>
  <si>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</si>
  <si>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</si>
  <si>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</si>
  <si>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</si>
  <si>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</si>
  <si>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</si>
  <si>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</si>
  <si>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</si>
  <si>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</si>
  <si>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</si>
  <si>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</si>
  <si>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</si>
  <si>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</si>
  <si>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</si>
  <si>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</si>
  <si>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</si>
  <si>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</si>
  <si>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</si>
  <si>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</si>
  <si>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</si>
  <si>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</si>
  <si>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</si>
  <si>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</si>
  <si>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</si>
  <si>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</si>
  <si>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</si>
  <si>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</si>
  <si>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</si>
  <si>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</si>
  <si>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</si>
  <si>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</si>
  <si>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</si>
  <si>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</si>
  <si>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</si>
  <si>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</si>
  <si>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</si>
  <si>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</si>
  <si>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</si>
  <si>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</si>
  <si>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</si>
  <si>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</si>
  <si>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</si>
  <si>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</si>
  <si>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</si>
  <si>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</si>
  <si>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</si>
  <si>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</si>
  <si>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</si>
  <si>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</si>
  <si>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</si>
  <si>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</si>
  <si>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</si>
  <si>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</si>
  <si>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</si>
  <si>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</si>
  <si>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</si>
  <si>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</si>
  <si>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</si>
  <si>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</si>
  <si>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</si>
  <si>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</si>
  <si>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</si>
  <si>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</si>
  <si>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</si>
  <si>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</si>
  <si>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</si>
  <si>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</si>
  <si>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</si>
  <si>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</si>
  <si>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</si>
  <si>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</si>
  <si>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</si>
  <si>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</si>
  <si>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</si>
  <si>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</si>
  <si>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</si>
  <si>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</si>
  <si>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</si>
  <si>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</si>
  <si>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</si>
  <si>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</si>
  <si>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</si>
  <si>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</si>
  <si>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</si>
  <si>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</si>
  <si>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</si>
  <si>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</si>
  <si>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</si>
  <si>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</si>
  <si>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</si>
  <si>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</si>
  <si>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</si>
  <si>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</si>
  <si>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</si>
  <si>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</si>
  <si>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</si>
  <si>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</si>
  <si>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</si>
  <si>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</si>
  <si>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</si>
  <si>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</si>
  <si>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</si>
  <si>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</si>
  <si>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</si>
  <si>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</si>
  <si>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</si>
  <si>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</si>
  <si>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</si>
  <si>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</si>
  <si>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</si>
  <si>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</si>
  <si>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</si>
  <si>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</si>
  <si>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</si>
  <si>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</si>
  <si>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</si>
  <si>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</si>
  <si>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</si>
  <si>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</si>
  <si>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</si>
  <si>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</si>
  <si>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</si>
  <si>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</si>
  <si>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</si>
  <si>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</si>
  <si>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</si>
  <si>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</si>
  <si>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</si>
  <si>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</si>
  <si>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</si>
  <si>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</si>
  <si>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</si>
  <si>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</si>
  <si>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</si>
  <si>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</si>
  <si>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</si>
  <si>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</si>
  <si>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</si>
  <si>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</si>
  <si>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</si>
  <si>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</si>
  <si>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</si>
  <si>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</si>
  <si>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</si>
  <si>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</si>
  <si>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</si>
  <si>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</si>
  <si>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</si>
  <si>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</si>
  <si>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</si>
  <si>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</si>
  <si>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</si>
  <si>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</si>
  <si>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</si>
  <si>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</si>
  <si>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</si>
  <si>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</si>
  <si>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</si>
  <si>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</si>
  <si>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</si>
  <si>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</si>
  <si>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</si>
  <si>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</si>
  <si>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</si>
  <si>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</si>
  <si>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</si>
  <si>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</si>
  <si>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</si>
  <si>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</si>
  <si>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</si>
  <si>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</si>
  <si>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</si>
  <si>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</si>
  <si>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</si>
  <si>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</si>
  <si>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</si>
  <si>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</si>
  <si>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</si>
  <si>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</si>
  <si>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</si>
  <si>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</si>
  <si>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</si>
  <si>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</si>
  <si>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</si>
  <si>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</si>
  <si>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</si>
  <si>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</si>
  <si>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</si>
  <si>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</si>
  <si>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</si>
  <si>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</si>
  <si>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</si>
  <si>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</si>
  <si>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</si>
  <si>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</si>
  <si>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</si>
  <si>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</si>
  <si>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</si>
  <si>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</si>
  <si>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</si>
  <si>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</si>
  <si>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</si>
  <si>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</si>
  <si>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</si>
  <si>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</si>
  <si>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</si>
  <si>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</si>
  <si>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</si>
  <si>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</si>
  <si>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</si>
  <si>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</si>
  <si>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</si>
  <si>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</si>
  <si>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</si>
  <si>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</si>
  <si>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</si>
  <si>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</si>
  <si>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</si>
  <si>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</si>
  <si>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</si>
  <si>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</si>
  <si>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</si>
  <si>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</si>
  <si>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</si>
  <si>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</si>
  <si>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</si>
  <si>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</si>
  <si>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</si>
  <si>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</si>
  <si>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</si>
  <si>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</si>
  <si>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</si>
  <si>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</si>
  <si>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</si>
  <si>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</si>
  <si>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</si>
  <si>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</si>
  <si>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</si>
  <si>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</si>
  <si>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</si>
  <si>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</si>
  <si>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</si>
  <si>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</si>
  <si>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</si>
  <si>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</si>
  <si>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</si>
  <si>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</si>
  <si>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</si>
  <si>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</si>
  <si>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</si>
  <si>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</si>
  <si>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</si>
  <si>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</si>
  <si>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</si>
  <si>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</si>
  <si>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</si>
  <si>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</si>
  <si>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</si>
  <si>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</si>
  <si>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</si>
  <si>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</si>
  <si>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</si>
  <si>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</si>
  <si>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</si>
  <si>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</si>
  <si>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</si>
  <si>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</si>
  <si>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</si>
  <si>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</si>
  <si>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</si>
  <si>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</si>
  <si>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</si>
  <si>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</si>
  <si>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</si>
  <si>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</si>
  <si>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</si>
  <si>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</si>
  <si>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</si>
  <si>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</si>
  <si>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</si>
  <si>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</si>
  <si>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</si>
  <si>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</si>
  <si>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</si>
  <si>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</si>
  <si>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</si>
  <si>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</si>
  <si>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</si>
  <si>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</si>
  <si>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</si>
  <si>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</si>
  <si>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</si>
  <si>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</si>
  <si>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</si>
  <si>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</si>
  <si>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</si>
  <si>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</si>
  <si>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</si>
  <si>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</si>
  <si>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</si>
  <si>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</si>
  <si>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</si>
  <si>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</si>
  <si>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</si>
  <si>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</si>
  <si>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</si>
  <si>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</si>
  <si>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</si>
  <si>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</si>
  <si>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</si>
  <si>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</si>
  <si>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</si>
  <si>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</si>
  <si>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</si>
  <si>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</si>
  <si>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</si>
  <si>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</si>
  <si>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</si>
  <si>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</si>
  <si>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</si>
  <si>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</si>
  <si>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</si>
  <si>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</si>
  <si>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</si>
  <si>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</si>
  <si>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</si>
  <si>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</si>
  <si>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</si>
  <si>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</si>
  <si>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</si>
  <si>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</si>
  <si>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</si>
  <si>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</si>
  <si>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</si>
  <si>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</si>
  <si>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</si>
  <si>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</si>
  <si>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</si>
  <si>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</si>
  <si>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</si>
  <si>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</si>
  <si>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</si>
  <si>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</si>
  <si>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</si>
  <si>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</si>
  <si>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</si>
  <si>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</si>
  <si>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</si>
  <si>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</si>
  <si>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</si>
  <si>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</si>
  <si>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</si>
  <si>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</si>
  <si>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</si>
  <si>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</si>
  <si>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</si>
  <si>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</si>
  <si>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</si>
  <si>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</si>
  <si>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</si>
  <si>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</si>
  <si>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</si>
  <si>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</si>
  <si>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</si>
  <si>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</si>
  <si>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</si>
  <si>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</si>
  <si>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</si>
  <si>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</si>
  <si>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</si>
  <si>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</si>
  <si>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</si>
  <si>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</si>
  <si>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</si>
  <si>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</si>
  <si>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</si>
  <si>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</si>
  <si>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</si>
  <si>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</si>
  <si>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</si>
  <si>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</si>
  <si>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</si>
  <si>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</si>
  <si>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</si>
  <si>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</si>
  <si>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</si>
  <si>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</si>
  <si>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</si>
  <si>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</si>
  <si>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</si>
  <si>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</si>
  <si>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</si>
  <si>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</si>
  <si>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</si>
  <si>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</si>
  <si>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</si>
  <si>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</si>
  <si>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</si>
  <si>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</si>
  <si>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</si>
  <si>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</si>
  <si>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</si>
  <si>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</si>
  <si>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</si>
  <si>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</si>
  <si>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</si>
  <si>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</si>
  <si>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</si>
  <si>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</si>
  <si>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</si>
  <si>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</si>
  <si>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</si>
  <si>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</si>
  <si>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</si>
  <si>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</si>
  <si>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</si>
  <si>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</si>
  <si>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</si>
  <si>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</si>
  <si>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</si>
  <si>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</si>
  <si>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</si>
  <si>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</si>
  <si>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</si>
  <si>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</si>
  <si>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</si>
  <si>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</si>
  <si>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</si>
  <si>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</si>
  <si>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</si>
  <si>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</si>
  <si>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</si>
  <si>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</si>
  <si>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</si>
  <si>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</si>
  <si>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</si>
  <si>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</si>
  <si>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</si>
  <si>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</si>
  <si>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</si>
  <si>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</si>
  <si>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</si>
  <si>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</si>
  <si>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</si>
  <si>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</si>
  <si>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</si>
  <si>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</si>
  <si>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</si>
  <si>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</si>
  <si>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</si>
  <si>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</si>
  <si>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</si>
  <si>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</si>
  <si>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</si>
  <si>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</si>
  <si>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</si>
  <si>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</si>
  <si>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</si>
  <si>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</si>
  <si>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</si>
  <si>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</si>
  <si>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</si>
  <si>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</si>
  <si>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</si>
  <si>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</si>
  <si>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</si>
  <si>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</si>
  <si>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</si>
  <si>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</si>
  <si>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</si>
  <si>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</si>
  <si>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</si>
  <si>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</si>
  <si>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</si>
  <si>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</si>
  <si>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</si>
  <si>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</si>
  <si>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</si>
  <si>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</si>
  <si>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</si>
  <si>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</si>
  <si>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</si>
  <si>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</si>
  <si>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</si>
  <si>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</si>
  <si>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</si>
  <si>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</si>
  <si>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</si>
  <si>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</si>
  <si>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</si>
  <si>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</si>
  <si>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</si>
  <si>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</si>
  <si>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</si>
  <si>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</si>
  <si>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</si>
  <si>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</si>
  <si>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</si>
  <si>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</si>
  <si>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</si>
  <si>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</si>
  <si>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</si>
  <si>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</si>
  <si>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</si>
  <si>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</si>
  <si>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</si>
  <si>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</si>
  <si>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</si>
  <si>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</si>
  <si>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</si>
  <si>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</si>
  <si>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</si>
  <si>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</si>
  <si>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</si>
  <si>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</si>
  <si>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</si>
  <si>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</si>
  <si>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</si>
  <si>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</si>
  <si>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</si>
  <si>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</si>
  <si>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</si>
  <si>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</si>
  <si>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</si>
  <si>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</si>
  <si>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</si>
  <si>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</si>
  <si>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</si>
  <si>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</si>
  <si>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</si>
  <si>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</si>
  <si>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</si>
  <si>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</si>
  <si>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</si>
  <si>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</si>
  <si>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</si>
  <si>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</si>
  <si>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</si>
  <si>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</si>
  <si>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</si>
  <si>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</si>
  <si>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</si>
  <si>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</si>
  <si>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</si>
  <si>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</si>
  <si>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</si>
  <si>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</si>
  <si>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</si>
  <si>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</si>
  <si>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</si>
  <si>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</si>
  <si>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</si>
  <si>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</si>
  <si>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</si>
  <si>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</si>
  <si>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</si>
  <si>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</si>
  <si>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</si>
  <si>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</si>
  <si>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</si>
  <si>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</si>
  <si>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</si>
  <si>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</si>
  <si>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</si>
  <si>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</si>
  <si>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</si>
  <si>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</si>
  <si>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</si>
  <si>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</si>
  <si>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</si>
  <si>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</si>
  <si>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</si>
  <si>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</si>
  <si>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</si>
  <si>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</si>
  <si>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</si>
  <si>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</si>
  <si>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</si>
  <si>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</si>
  <si>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</si>
  <si>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</si>
  <si>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</si>
  <si>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</si>
  <si>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</si>
  <si>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</si>
  <si>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</si>
  <si>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</si>
  <si>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</si>
  <si>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</si>
  <si>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</si>
  <si>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</si>
  <si>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</si>
  <si>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</si>
  <si>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</si>
  <si>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</si>
  <si>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</si>
  <si>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</si>
  <si>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</si>
  <si>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</si>
  <si>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</si>
  <si>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</si>
  <si>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</si>
  <si>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</si>
  <si>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</si>
  <si>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</si>
  <si>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</si>
  <si>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</si>
  <si>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</si>
  <si>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</si>
  <si>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</si>
  <si>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</si>
  <si>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</si>
  <si>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</si>
  <si>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</si>
  <si>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</si>
  <si>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</si>
  <si>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</si>
  <si>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</si>
  <si>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</si>
  <si>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</si>
  <si>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</si>
  <si>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</si>
  <si>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</si>
  <si>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</si>
  <si>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</si>
  <si>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</si>
  <si>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</si>
  <si>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</si>
  <si>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</si>
  <si>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</si>
  <si>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</si>
  <si>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</si>
  <si>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</si>
  <si>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</si>
  <si>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</si>
  <si>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</si>
  <si>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</si>
  <si>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</si>
  <si>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</si>
  <si>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</si>
  <si>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</si>
  <si>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</si>
  <si>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</si>
  <si>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</si>
  <si>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</si>
  <si>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</si>
  <si>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</si>
  <si>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</si>
  <si>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</si>
  <si>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</si>
  <si>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</si>
  <si>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</si>
  <si>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</si>
  <si>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</si>
  <si>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</si>
  <si>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</si>
  <si>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</si>
  <si>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</si>
  <si>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</si>
  <si>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</si>
  <si>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</si>
  <si>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</si>
  <si>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</si>
  <si>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</si>
  <si>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</si>
  <si>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</si>
  <si>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</si>
  <si>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</si>
  <si>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</si>
  <si>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</si>
  <si>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</si>
  <si>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</si>
  <si>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</si>
  <si>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</si>
  <si>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</si>
  <si>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</si>
  <si>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</si>
  <si>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</si>
  <si>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</si>
  <si>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</si>
  <si>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</si>
  <si>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</si>
  <si>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</si>
  <si>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</si>
  <si>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</si>
  <si>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</si>
  <si>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</si>
  <si>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</si>
  <si>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</si>
  <si>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</si>
  <si>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</si>
  <si>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</si>
  <si>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</si>
  <si>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</si>
  <si>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</si>
  <si>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</si>
  <si>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</si>
  <si>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</si>
  <si>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</si>
  <si>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</si>
  <si>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</si>
  <si>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</si>
  <si>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</si>
  <si>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</si>
  <si>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</si>
  <si>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</si>
  <si>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</si>
  <si>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</si>
  <si>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</si>
  <si>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</si>
  <si>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</si>
  <si>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</si>
  <si>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</si>
  <si>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</si>
  <si>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</si>
  <si>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</si>
  <si>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</si>
  <si>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</si>
  <si>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</si>
  <si>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</si>
  <si>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</si>
  <si>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</si>
  <si>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</si>
  <si>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</si>
  <si>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</si>
  <si>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</si>
  <si>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</si>
  <si>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</si>
  <si>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</si>
  <si>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</si>
  <si>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</si>
  <si>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</si>
  <si>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</si>
  <si>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</si>
  <si>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</si>
  <si>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</si>
  <si>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</si>
  <si>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</si>
  <si>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</si>
  <si>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</si>
  <si>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</si>
  <si>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</si>
  <si>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</si>
  <si>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</si>
  <si>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</si>
  <si>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</si>
  <si>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</si>
  <si>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</si>
  <si>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</si>
  <si>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</si>
  <si>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</si>
  <si>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</si>
  <si>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</si>
  <si>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</si>
  <si>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</si>
  <si>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</si>
  <si>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</si>
  <si>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</si>
  <si>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</si>
  <si>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</si>
  <si>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</si>
  <si>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</si>
  <si>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</si>
  <si>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</si>
  <si>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</si>
  <si>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</si>
  <si>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</si>
  <si>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</si>
  <si>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</si>
  <si>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</si>
  <si>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</si>
  <si>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</si>
  <si>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</si>
  <si>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</si>
  <si>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</si>
  <si>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</si>
  <si>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</si>
  <si>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</si>
  <si>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</si>
  <si>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</si>
  <si>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</si>
  <si>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</si>
  <si>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</si>
  <si>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</si>
  <si>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</si>
  <si>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</si>
  <si>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</si>
  <si>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</si>
  <si>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</si>
  <si>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</si>
  <si>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</si>
  <si>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</si>
  <si>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</si>
  <si>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</si>
  <si>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</si>
  <si>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</si>
  <si>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</si>
  <si>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</si>
  <si>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</si>
  <si>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</si>
  <si>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</si>
  <si>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</si>
  <si>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</si>
  <si>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</si>
  <si>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</si>
  <si>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</si>
  <si>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</si>
  <si>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</si>
  <si>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</si>
  <si>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</si>
  <si>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</si>
  <si>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</si>
  <si>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</si>
  <si>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</si>
  <si>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</si>
  <si>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</si>
  <si>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</si>
  <si>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</si>
  <si>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</si>
  <si>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</si>
  <si>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</si>
  <si>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</si>
  <si>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</si>
  <si>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</si>
  <si>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</si>
  <si>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</si>
  <si>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</si>
  <si>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</si>
  <si>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</si>
  <si>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</si>
  <si>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</si>
  <si>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</si>
  <si>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</si>
  <si>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</si>
  <si>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</si>
  <si>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</si>
  <si>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</si>
  <si>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</si>
  <si>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</si>
  <si>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</si>
  <si>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</si>
  <si>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</si>
  <si>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</si>
  <si>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</si>
  <si>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</si>
  <si>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</si>
  <si>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</si>
  <si>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</si>
  <si>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</si>
  <si>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</si>
  <si>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</si>
  <si>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</si>
  <si>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</si>
  <si>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</si>
  <si>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</si>
  <si>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</si>
  <si>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</si>
  <si>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</si>
  <si>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</si>
  <si>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</si>
  <si>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</si>
  <si>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</si>
  <si>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</si>
  <si>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</si>
  <si>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</si>
  <si>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</si>
  <si>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</si>
  <si>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</si>
  <si>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</si>
  <si>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</si>
  <si>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</si>
  <si>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</si>
  <si>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</si>
  <si>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</si>
  <si>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</si>
  <si>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</si>
  <si>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</si>
  <si>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</si>
  <si>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</si>
  <si>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</si>
  <si>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</si>
  <si>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</si>
  <si>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</si>
  <si>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</si>
  <si>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</si>
  <si>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</si>
  <si>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</si>
  <si>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</si>
  <si>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</si>
  <si>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</si>
  <si>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</si>
  <si>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</si>
  <si>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</si>
  <si>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</si>
  <si>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</si>
  <si>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</si>
  <si>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</si>
  <si>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</si>
  <si>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</si>
  <si>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</si>
  <si>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</si>
  <si>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</si>
  <si>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</si>
  <si>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</si>
  <si>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</si>
  <si>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</si>
  <si>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</si>
  <si>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</si>
  <si>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</si>
  <si>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</si>
  <si>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</si>
  <si>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</si>
  <si>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</si>
  <si>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</si>
  <si>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</si>
  <si>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</si>
  <si>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</si>
  <si>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</si>
  <si>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</si>
  <si>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</si>
  <si>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</si>
  <si>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</si>
  <si>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</si>
  <si>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</si>
  <si>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</si>
  <si>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</si>
  <si>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</si>
  <si>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</si>
  <si>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</si>
  <si>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</si>
  <si>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</si>
  <si>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</si>
  <si>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</si>
  <si>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</si>
  <si>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</si>
  <si>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</si>
  <si>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</si>
  <si>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</si>
  <si>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</si>
  <si>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</si>
  <si>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</si>
  <si>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</si>
  <si>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</si>
  <si>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</si>
  <si>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</si>
  <si>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</si>
  <si>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</si>
  <si>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</si>
  <si>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</si>
  <si>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</si>
  <si>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</si>
  <si>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</si>
  <si>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</si>
  <si>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</si>
  <si>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</si>
  <si>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</si>
  <si>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</si>
  <si>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</si>
  <si>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</si>
  <si>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</si>
  <si>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</si>
  <si>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</si>
  <si>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</si>
  <si>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</si>
  <si>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</si>
  <si>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</si>
  <si>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</si>
  <si>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</si>
  <si>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</si>
  <si>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</si>
  <si>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</si>
  <si>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</si>
  <si>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</si>
  <si>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</si>
  <si>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</si>
  <si>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</si>
  <si>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</si>
  <si>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</si>
  <si>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</si>
  <si>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</si>
  <si>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</si>
  <si>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</si>
  <si>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</si>
  <si>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</si>
  <si>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</si>
  <si>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</si>
  <si>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</si>
  <si>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</si>
  <si>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</si>
  <si>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</si>
  <si>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</si>
  <si>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</si>
  <si>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</si>
  <si>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</si>
  <si>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</si>
  <si>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</si>
  <si>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</si>
  <si>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</si>
  <si>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</si>
  <si>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</si>
  <si>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</si>
  <si>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</si>
  <si>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</si>
  <si>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</si>
  <si>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</si>
  <si>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</si>
  <si>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</si>
  <si>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</si>
  <si>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</si>
  <si>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</si>
  <si>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</si>
  <si>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</si>
  <si>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</si>
  <si>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</si>
  <si>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</si>
  <si>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</si>
  <si>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</si>
  <si>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</si>
  <si>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</si>
  <si>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</si>
  <si>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</si>
  <si>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</si>
  <si>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</si>
  <si>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</si>
  <si>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</si>
  <si>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</si>
  <si>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</si>
  <si>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</si>
  <si>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</si>
  <si>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</si>
  <si>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</si>
  <si>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</si>
  <si>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</si>
  <si>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</si>
  <si>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</si>
  <si>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</si>
  <si>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</si>
  <si>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</si>
  <si>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</si>
  <si>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</si>
  <si>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</si>
  <si>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</si>
  <si>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</si>
  <si>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</si>
  <si>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</si>
  <si>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</si>
  <si>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</si>
  <si>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</si>
  <si>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</si>
  <si>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</si>
  <si>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</si>
  <si>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</si>
  <si>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</si>
  <si>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</si>
  <si>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</si>
  <si>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</si>
  <si>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</si>
  <si>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</si>
  <si>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</si>
  <si>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</si>
  <si>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</si>
  <si>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</si>
  <si>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</si>
  <si>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</si>
  <si>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</si>
  <si>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</si>
  <si>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</si>
  <si>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</si>
  <si>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</si>
  <si>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</si>
  <si>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</si>
  <si>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</si>
  <si>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</si>
  <si>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</si>
  <si>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</si>
  <si>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</si>
  <si>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</si>
  <si>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</si>
  <si>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</si>
  <si>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</si>
  <si>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</si>
  <si>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</si>
  <si>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</si>
  <si>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</si>
  <si>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</si>
  <si>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</si>
  <si>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</si>
  <si>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</si>
  <si>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</si>
  <si>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</si>
  <si>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</si>
  <si>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</si>
  <si>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</si>
  <si>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</si>
  <si>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</si>
  <si>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</si>
  <si>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</si>
  <si>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</si>
  <si>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</si>
  <si>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</si>
  <si>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</si>
  <si>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</si>
  <si>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</si>
  <si>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</si>
  <si>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</si>
  <si>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</si>
  <si>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</si>
  <si>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</si>
  <si>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</si>
  <si>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</si>
  <si>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</si>
  <si>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</si>
  <si>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</si>
  <si>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</si>
  <si>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</si>
  <si>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</si>
  <si>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</si>
  <si>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</si>
  <si>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</si>
  <si>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</si>
  <si>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</si>
  <si>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</si>
  <si>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</si>
  <si>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</si>
  <si>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</si>
  <si>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</si>
  <si>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</si>
  <si>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</si>
  <si>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</si>
  <si>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</si>
  <si>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</si>
  <si>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</si>
  <si>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</si>
  <si>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</si>
  <si>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</si>
  <si>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</si>
  <si>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</si>
  <si>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</si>
  <si>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</si>
  <si>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</si>
  <si>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</si>
  <si>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</si>
  <si>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</si>
  <si>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</si>
  <si>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</si>
  <si>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</si>
  <si>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</si>
  <si>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</si>
  <si>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</si>
  <si>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</si>
  <si>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</si>
  <si>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</si>
  <si>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</si>
  <si>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</si>
  <si>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</si>
  <si>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</si>
  <si>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</si>
  <si>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</si>
  <si>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</si>
  <si>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</si>
  <si>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</si>
  <si>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</si>
  <si>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</si>
  <si>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</si>
  <si>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</si>
  <si>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</si>
  <si>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</si>
  <si>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</si>
  <si>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</si>
  <si>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</si>
  <si>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</si>
  <si>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</si>
  <si>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</si>
  <si>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</si>
  <si>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</si>
  <si>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</si>
  <si>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</si>
  <si>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</si>
  <si>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</si>
  <si>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</si>
  <si>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</si>
  <si>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</si>
  <si>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</si>
  <si>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</si>
  <si>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</si>
  <si>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</si>
  <si>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</si>
  <si>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</si>
  <si>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</si>
  <si>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</si>
  <si>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</si>
  <si>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</si>
  <si>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</si>
  <si>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</si>
  <si>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</si>
  <si>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</si>
  <si>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</si>
  <si>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</si>
  <si>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</si>
  <si>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</si>
  <si>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</si>
  <si>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</si>
  <si>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</si>
  <si>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</si>
  <si>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</si>
  <si>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</si>
  <si>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</si>
  <si>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</si>
  <si>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</si>
  <si>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</si>
  <si>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</si>
  <si>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</si>
  <si>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</si>
  <si>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</si>
  <si>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</si>
  <si>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</si>
  <si>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</si>
  <si>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</si>
  <si>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</si>
  <si>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</si>
  <si>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</si>
  <si>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</si>
  <si>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</si>
  <si>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</si>
  <si>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</si>
  <si>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</si>
  <si>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</si>
  <si>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</si>
  <si>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</si>
  <si>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</si>
  <si>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</si>
  <si>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</si>
  <si>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</si>
  <si>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</si>
  <si>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</si>
  <si>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</si>
  <si>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</si>
  <si>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</si>
  <si>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</si>
  <si>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</si>
  <si>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</si>
  <si>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</si>
  <si>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</si>
  <si>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</si>
  <si>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</si>
  <si>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</si>
  <si>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</si>
  <si>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</si>
  <si>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</si>
  <si>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</si>
  <si>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</si>
  <si>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</si>
  <si>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</si>
  <si>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</si>
  <si>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</si>
  <si>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</si>
  <si>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</si>
  <si>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</si>
  <si>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</si>
  <si>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</si>
  <si>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</si>
  <si>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</si>
  <si>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</si>
  <si>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</si>
  <si>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</si>
  <si>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</si>
  <si>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</si>
  <si>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</si>
  <si>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</si>
  <si>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</si>
  <si>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</si>
  <si>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</si>
  <si>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</si>
  <si>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</si>
  <si>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</si>
  <si>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</si>
  <si>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</si>
  <si>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</si>
  <si>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</si>
  <si>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</si>
  <si>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</si>
  <si>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</si>
  <si>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</si>
  <si>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</si>
  <si>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</si>
  <si>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</si>
  <si>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</si>
  <si>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</si>
  <si>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</si>
  <si>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</si>
  <si>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</si>
  <si>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</si>
  <si>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</si>
  <si>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</si>
  <si>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</si>
  <si>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</si>
  <si>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</si>
  <si>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</si>
  <si>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</si>
  <si>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</si>
  <si>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</si>
  <si>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</si>
  <si>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</si>
  <si>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</si>
  <si>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</si>
  <si>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</si>
  <si>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</si>
  <si>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</si>
  <si>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</si>
  <si>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</si>
  <si>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</si>
  <si>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</si>
  <si>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</si>
  <si>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</si>
  <si>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</si>
  <si>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</si>
  <si>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</si>
  <si>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</si>
  <si>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</si>
  <si>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</si>
  <si>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</si>
  <si>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</si>
  <si>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</si>
  <si>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</si>
  <si>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</si>
  <si>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</si>
  <si>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</si>
  <si>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</si>
  <si>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</si>
  <si>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</si>
  <si>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</si>
  <si>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</si>
  <si>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</si>
  <si>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</si>
  <si>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</si>
  <si>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</si>
  <si>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</si>
  <si>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</si>
  <si>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</si>
  <si>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</si>
  <si>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</si>
  <si>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</si>
  <si>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</si>
  <si>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</si>
  <si>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</si>
  <si>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</si>
  <si>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</si>
  <si>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</si>
  <si>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</si>
  <si>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</si>
  <si>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</si>
  <si>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</si>
  <si>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</si>
  <si>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</si>
  <si>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</si>
  <si>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</si>
  <si>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</si>
  <si>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</si>
  <si>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</si>
  <si>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</si>
  <si>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</si>
  <si>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</si>
  <si>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</si>
  <si>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</si>
  <si>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</si>
  <si>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</si>
  <si>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</si>
  <si>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</si>
  <si>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</si>
  <si>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</si>
  <si>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</si>
  <si>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</si>
  <si>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</si>
  <si>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</si>
  <si>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</si>
  <si>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</si>
  <si>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</si>
  <si>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</si>
  <si>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</si>
  <si>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</si>
  <si>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</si>
  <si>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</si>
  <si>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</si>
  <si>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</si>
  <si>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</si>
  <si>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</si>
  <si>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</si>
  <si>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</si>
  <si>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</si>
  <si>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</si>
  <si>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</si>
  <si>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</si>
  <si>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</si>
  <si>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</si>
  <si>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</si>
  <si>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</si>
  <si>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</si>
  <si>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</si>
  <si>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</si>
  <si>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</si>
  <si>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</si>
  <si>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</si>
  <si>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</si>
  <si>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</si>
  <si>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</si>
  <si>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</si>
  <si>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</si>
  <si>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</si>
  <si>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</si>
  <si>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</si>
  <si>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</si>
  <si>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</si>
  <si>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</si>
  <si>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</si>
  <si>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</si>
  <si>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</si>
  <si>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</si>
  <si>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</si>
  <si>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</si>
  <si>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</si>
  <si>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</si>
  <si>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</si>
  <si>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</si>
  <si>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</si>
  <si>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</si>
  <si>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</si>
  <si>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</si>
  <si>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</si>
  <si>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</si>
  <si>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</si>
  <si>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</si>
  <si>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</si>
  <si>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</si>
  <si>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</si>
  <si>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</si>
  <si>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</si>
  <si>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</si>
  <si>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</si>
  <si>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</si>
  <si>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</si>
  <si>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</si>
  <si>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</si>
  <si>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</si>
  <si>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</si>
  <si>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</si>
  <si>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</si>
  <si>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</si>
  <si>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</si>
  <si>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</si>
  <si>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</si>
  <si>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</si>
  <si>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</si>
  <si>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</si>
  <si>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</si>
  <si>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</si>
  <si>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</si>
  <si>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</si>
  <si>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</si>
  <si>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</si>
  <si>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</si>
  <si>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</si>
  <si>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</si>
  <si>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</si>
  <si>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</si>
  <si>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</si>
  <si>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</si>
  <si>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</si>
  <si>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</si>
  <si>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</si>
  <si>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</si>
  <si>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</si>
  <si>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</si>
  <si>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</si>
  <si>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</si>
  <si>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</si>
  <si>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</si>
  <si>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</si>
  <si>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</si>
  <si>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</si>
  <si>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</si>
  <si>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</si>
  <si>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</si>
  <si>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</si>
  <si>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</si>
  <si>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</si>
  <si>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</si>
  <si>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</si>
  <si>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</si>
  <si>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</si>
  <si>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</si>
  <si>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</si>
  <si>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</si>
  <si>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</si>
  <si>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</si>
  <si>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</si>
  <si>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</si>
  <si>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</si>
  <si>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</si>
  <si>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</si>
  <si>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</si>
  <si>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</si>
  <si>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</si>
  <si>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</si>
  <si>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</si>
  <si>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</si>
  <si>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</si>
  <si>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</si>
  <si>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</si>
  <si>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</si>
  <si>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</si>
  <si>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</si>
  <si>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</si>
  <si>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</si>
  <si>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</si>
  <si>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</si>
  <si>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</si>
  <si>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</si>
  <si>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</si>
  <si>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</si>
  <si>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</si>
  <si>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</si>
  <si>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</si>
  <si>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</si>
  <si>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</si>
  <si>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</si>
  <si>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</si>
  <si>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</si>
  <si>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</si>
  <si>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</si>
  <si>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</si>
  <si>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</si>
  <si>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</si>
  <si>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</si>
  <si>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</si>
  <si>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</si>
  <si>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</si>
  <si>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</si>
  <si>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</si>
  <si>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</si>
  <si>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</si>
  <si>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</si>
  <si>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</si>
  <si>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</si>
  <si>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</si>
  <si>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</si>
  <si>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</si>
  <si>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</si>
  <si>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</si>
  <si>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</si>
  <si>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</si>
  <si>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</si>
  <si>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</si>
  <si>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</si>
  <si>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</si>
  <si>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</si>
  <si>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</si>
  <si>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</si>
  <si>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</si>
  <si>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</si>
  <si>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</si>
  <si>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</si>
  <si>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</si>
  <si>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</si>
  <si>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</si>
  <si>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</si>
  <si>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</si>
  <si>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</si>
  <si>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</si>
  <si>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</si>
  <si>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</si>
  <si>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</si>
  <si>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</si>
  <si>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</si>
  <si>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</si>
  <si>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</si>
  <si>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</si>
  <si>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</si>
  <si>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</si>
  <si>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</si>
  <si>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</si>
  <si>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</si>
  <si>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</si>
  <si>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</si>
  <si>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</si>
  <si>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</si>
  <si>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</si>
  <si>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</si>
  <si>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</si>
  <si>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</si>
  <si>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</si>
  <si>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</si>
  <si>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</si>
  <si>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</si>
  <si>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</si>
  <si>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</si>
  <si>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</si>
  <si>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</si>
  <si>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</si>
  <si>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</si>
  <si>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</si>
  <si>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</si>
  <si>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</si>
  <si>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</si>
  <si>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</si>
  <si>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</si>
  <si>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</si>
  <si>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</si>
  <si>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</si>
  <si>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</si>
  <si>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</si>
  <si>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</si>
  <si>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</si>
  <si>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</si>
  <si>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</si>
  <si>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</si>
  <si>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</si>
  <si>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</si>
  <si>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</si>
  <si>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</si>
  <si>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</si>
  <si>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</si>
  <si>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</si>
  <si>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</si>
  <si>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</si>
  <si>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</si>
  <si>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</si>
  <si>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</si>
  <si>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</si>
  <si>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</si>
  <si>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</si>
  <si>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</si>
  <si>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</si>
  <si>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</si>
  <si>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</si>
  <si>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</si>
  <si>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</si>
  <si>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</si>
  <si>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</si>
  <si>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</si>
  <si>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</si>
  <si>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</si>
  <si>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</si>
  <si>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</si>
  <si>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</si>
  <si>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</si>
  <si>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</si>
  <si>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</si>
  <si>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</si>
  <si>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</si>
  <si>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</si>
  <si>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</si>
  <si>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</si>
  <si>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</si>
  <si>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</si>
  <si>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</si>
  <si>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</si>
  <si>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</si>
  <si>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</si>
  <si>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</si>
  <si>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</si>
  <si>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</si>
  <si>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</si>
  <si>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</si>
  <si>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</si>
  <si>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</si>
  <si>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</si>
  <si>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</si>
  <si>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</si>
  <si>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</si>
  <si>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</si>
  <si>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</si>
  <si>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</si>
  <si>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</si>
  <si>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</si>
  <si>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</si>
  <si>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</si>
  <si>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</si>
  <si>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</si>
  <si>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</si>
  <si>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</si>
  <si>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</si>
  <si>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</si>
  <si>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</si>
  <si>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</si>
  <si>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</si>
  <si>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</si>
  <si>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</si>
  <si>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</si>
  <si>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</si>
  <si>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</si>
  <si>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</si>
  <si>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</si>
  <si>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</si>
  <si>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</si>
  <si>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</si>
  <si>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</si>
  <si>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</si>
  <si>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</si>
  <si>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</si>
  <si>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</si>
  <si>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</si>
  <si>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</si>
  <si>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</si>
  <si>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</si>
  <si>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</si>
  <si>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</si>
  <si>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</si>
  <si>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</si>
  <si>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</si>
  <si>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</si>
  <si>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</si>
  <si>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</si>
  <si>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</si>
  <si>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</si>
  <si>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</si>
  <si>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</si>
  <si>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</si>
  <si>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</si>
  <si>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</si>
  <si>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</si>
  <si>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</si>
  <si>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</si>
  <si>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</si>
  <si>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</si>
  <si>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</si>
  <si>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</si>
  <si>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</si>
  <si>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</si>
  <si>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</si>
  <si>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</si>
  <si>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</si>
  <si>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</si>
  <si>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</si>
  <si>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</si>
  <si>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</si>
  <si>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</si>
  <si>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</si>
  <si>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</si>
  <si>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</si>
  <si>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</si>
  <si>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</si>
  <si>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</si>
  <si>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</si>
  <si>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</si>
  <si>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</si>
  <si>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</si>
  <si>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</si>
  <si>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</si>
  <si>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</si>
  <si>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</si>
  <si>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</si>
  <si>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</si>
  <si>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</si>
  <si>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</si>
  <si>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</si>
  <si>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</si>
  <si>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</si>
  <si>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</si>
  <si>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</si>
  <si>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</si>
  <si>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</si>
  <si>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</si>
  <si>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</si>
  <si>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</si>
  <si>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</si>
  <si>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</si>
  <si>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</si>
  <si>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</si>
  <si>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</si>
  <si>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</si>
  <si>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</si>
  <si>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</si>
  <si>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</si>
  <si>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</si>
  <si>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</si>
  <si>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</si>
  <si>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</si>
  <si>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</si>
  <si>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</si>
  <si>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</si>
  <si>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</si>
  <si>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</si>
  <si>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</si>
  <si>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</si>
  <si>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</si>
  <si>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</si>
  <si>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</si>
  <si>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</si>
  <si>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</si>
  <si>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</si>
  <si>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</si>
  <si>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</si>
  <si>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</si>
  <si>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</si>
  <si>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</si>
  <si>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</si>
  <si>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</si>
  <si>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</si>
  <si>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</si>
  <si>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</si>
  <si>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</si>
  <si>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</si>
  <si>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</si>
  <si>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</si>
  <si>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</si>
  <si>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</si>
  <si>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</si>
  <si>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</si>
  <si>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</si>
  <si>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</si>
  <si>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</si>
  <si>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</si>
  <si>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</si>
  <si>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</si>
  <si>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</si>
  <si>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</si>
  <si>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</si>
  <si>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</si>
  <si>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</si>
  <si>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</si>
  <si>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</si>
  <si>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</si>
  <si>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</si>
  <si>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</si>
  <si>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</si>
  <si>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</si>
  <si>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</si>
  <si>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</si>
  <si>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</si>
  <si>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</si>
  <si>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</si>
  <si>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</si>
  <si>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</si>
  <si>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</si>
  <si>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</si>
  <si>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</si>
  <si>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</si>
  <si>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</si>
  <si>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</si>
  <si>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</si>
  <si>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</si>
  <si>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</si>
  <si>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</si>
  <si>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</si>
  <si>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</si>
  <si>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</si>
  <si>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</si>
  <si>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</si>
  <si>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</si>
  <si>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</si>
  <si>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</si>
  <si>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</si>
  <si>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</si>
  <si>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</si>
  <si>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</si>
  <si>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</si>
  <si>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</si>
  <si>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</si>
  <si>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</si>
  <si>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</si>
  <si>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</si>
  <si>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</si>
  <si>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</si>
  <si>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</si>
  <si>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</si>
  <si>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</si>
  <si>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</si>
  <si>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</si>
  <si>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</si>
  <si>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</si>
  <si>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</si>
  <si>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</si>
  <si>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</si>
  <si>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</si>
  <si>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</si>
  <si>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</si>
  <si>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</si>
  <si>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</si>
  <si>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</si>
  <si>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</si>
  <si>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</si>
  <si>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</si>
  <si>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</si>
  <si>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</si>
  <si>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</si>
  <si>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</si>
  <si>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</si>
  <si>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</si>
  <si>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</si>
  <si>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</si>
  <si>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</si>
  <si>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</si>
  <si>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</si>
  <si>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</si>
  <si>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</si>
  <si>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</si>
  <si>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</si>
  <si>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</si>
  <si>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</si>
  <si>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</si>
  <si>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</si>
  <si>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</si>
  <si>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</si>
  <si>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</si>
  <si>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</si>
  <si>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</si>
  <si>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</si>
  <si>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</si>
  <si>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</si>
  <si>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</si>
  <si>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</si>
  <si>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</si>
  <si>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</si>
  <si>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</si>
  <si>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</si>
  <si>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</si>
  <si>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</si>
  <si>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</si>
  <si>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</si>
  <si>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</si>
  <si>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</si>
  <si>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</si>
  <si>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</si>
  <si>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</si>
  <si>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</si>
  <si>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</si>
  <si>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</si>
  <si>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</si>
  <si>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</si>
  <si>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</si>
  <si>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</si>
  <si>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</si>
  <si>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</si>
  <si>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</si>
  <si>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</si>
  <si>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</si>
  <si>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</si>
  <si>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</si>
  <si>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</si>
  <si>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</si>
  <si>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</si>
  <si>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</si>
  <si>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</si>
  <si>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</si>
  <si>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</si>
  <si>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</si>
  <si>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</si>
  <si>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</si>
  <si>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</si>
  <si>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</si>
  <si>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</si>
  <si>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</si>
  <si>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</si>
  <si>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</si>
  <si>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</si>
  <si>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</si>
  <si>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</si>
  <si>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</si>
  <si>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</si>
  <si>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</si>
  <si>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</si>
  <si>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</si>
  <si>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</si>
  <si>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</si>
  <si>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</si>
  <si>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</si>
  <si>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</si>
  <si>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</si>
  <si>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</si>
  <si>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</si>
  <si>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</si>
  <si>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</si>
  <si>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</si>
  <si>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</si>
  <si>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</si>
  <si>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</si>
  <si>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</si>
  <si>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</si>
  <si>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</si>
  <si>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</si>
  <si>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</si>
  <si>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</si>
  <si>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</si>
  <si>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</si>
  <si>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</si>
  <si>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</si>
  <si>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</si>
  <si>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</si>
  <si>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</si>
  <si>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</si>
  <si>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</si>
  <si>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</si>
  <si>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</si>
  <si>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</si>
  <si>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</si>
  <si>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</si>
  <si>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</si>
  <si>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</si>
  <si>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</si>
  <si>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</si>
  <si>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</si>
  <si>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</si>
  <si>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</si>
  <si>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</si>
  <si>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</si>
  <si>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</si>
  <si>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</si>
  <si>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</si>
  <si>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</si>
  <si>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</si>
  <si>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</si>
  <si>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</si>
  <si>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</si>
  <si>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</si>
  <si>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</si>
  <si>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</si>
  <si>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</si>
  <si>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</si>
  <si>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</si>
  <si>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</si>
  <si>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</si>
  <si>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</si>
  <si>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</si>
  <si>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</si>
  <si>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</si>
  <si>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</si>
  <si>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</si>
  <si>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</si>
  <si>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</si>
  <si>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</si>
  <si>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</si>
  <si>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</si>
  <si>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</si>
  <si>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</si>
  <si>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</si>
  <si>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</si>
  <si>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</si>
  <si>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</si>
  <si>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</si>
  <si>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</si>
  <si>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</si>
  <si>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</si>
  <si>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</si>
  <si>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</si>
  <si>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</si>
  <si>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</si>
  <si>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</si>
  <si>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</si>
  <si>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</si>
  <si>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</si>
  <si>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</si>
  <si>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</si>
  <si>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</si>
  <si>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</si>
  <si>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</si>
  <si>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</si>
  <si>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</si>
  <si>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</si>
  <si>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</si>
  <si>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</si>
  <si>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</si>
  <si>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</si>
  <si>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</si>
  <si>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</si>
  <si>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</si>
  <si>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</si>
  <si>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</si>
  <si>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</si>
  <si>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</si>
  <si>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</si>
  <si>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</si>
  <si>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</si>
  <si>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</si>
  <si>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</si>
  <si>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</si>
  <si>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</si>
  <si>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</si>
  <si>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</si>
  <si>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</si>
  <si>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</si>
  <si>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</si>
  <si>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</si>
  <si>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</si>
  <si>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</si>
  <si>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</si>
  <si>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</si>
  <si>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</si>
  <si>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</si>
  <si>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</si>
  <si>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</si>
  <si>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</si>
  <si>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</si>
  <si>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</si>
  <si>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</si>
  <si>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</si>
  <si>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</si>
  <si>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</si>
  <si>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</si>
  <si>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</si>
  <si>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</si>
  <si>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</si>
  <si>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</si>
  <si>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</si>
  <si>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</si>
  <si>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</si>
  <si>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</si>
  <si>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</si>
  <si>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</si>
  <si>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</si>
  <si>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</si>
  <si>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</si>
  <si>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</si>
  <si>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</si>
  <si>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</si>
  <si>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</si>
  <si>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</si>
  <si>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</si>
  <si>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</si>
  <si>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</si>
  <si>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</si>
  <si>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</si>
  <si>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</si>
  <si>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</si>
  <si>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</si>
  <si>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</si>
  <si>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</si>
  <si>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</si>
  <si>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</si>
  <si>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</si>
  <si>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</si>
  <si>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</si>
  <si>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</si>
  <si>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</si>
  <si>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</si>
  <si>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</si>
  <si>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</si>
  <si>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</si>
  <si>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</si>
  <si>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</si>
  <si>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</si>
  <si>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</si>
  <si>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</si>
  <si>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</si>
  <si>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</si>
  <si>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</si>
  <si>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</si>
  <si>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</si>
  <si>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</si>
  <si>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</si>
  <si>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</si>
  <si>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</si>
  <si>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</si>
  <si>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</si>
  <si>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</si>
  <si>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</si>
  <si>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</si>
  <si>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</si>
  <si>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</si>
  <si>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</si>
  <si>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</si>
  <si>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</si>
  <si>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</si>
  <si>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</si>
  <si>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</si>
  <si>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</si>
  <si>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</si>
  <si>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</si>
  <si>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</si>
  <si>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</si>
  <si>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</si>
  <si>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</si>
  <si>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</si>
  <si>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</si>
  <si>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</si>
  <si>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</si>
  <si>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</si>
  <si>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</si>
  <si>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</si>
  <si>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</si>
  <si>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</si>
  <si>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</si>
  <si>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</si>
  <si>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</si>
  <si>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</si>
  <si>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</si>
  <si>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</si>
  <si>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</si>
  <si>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</si>
  <si>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</si>
  <si>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</si>
  <si>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</si>
  <si>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</si>
  <si>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</si>
  <si>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</si>
  <si>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</si>
  <si>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</si>
  <si>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</si>
  <si>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</si>
  <si>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</si>
  <si>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</si>
  <si>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</si>
  <si>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</si>
  <si>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</si>
  <si>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</si>
  <si>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</si>
  <si>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</si>
  <si>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</si>
  <si>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</si>
  <si>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</si>
  <si>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</si>
  <si>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</si>
  <si>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</si>
  <si>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</si>
  <si>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</si>
  <si>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</si>
  <si>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</si>
  <si>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</si>
  <si>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</si>
  <si>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</si>
  <si>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</si>
  <si>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</si>
  <si>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</si>
  <si>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</si>
  <si>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</si>
  <si>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</si>
  <si>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</si>
  <si>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</si>
  <si>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</si>
  <si>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</si>
  <si>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</si>
  <si>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</si>
  <si>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</si>
  <si>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</si>
  <si>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</si>
  <si>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</si>
  <si>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</si>
  <si>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</si>
  <si>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</si>
  <si>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</si>
  <si>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</si>
  <si>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</si>
  <si>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</si>
  <si>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</si>
  <si>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</si>
  <si>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</si>
  <si>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</si>
  <si>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</si>
  <si>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</si>
  <si>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</si>
  <si>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</si>
  <si>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</si>
  <si>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</si>
  <si>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</si>
  <si>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</si>
  <si>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</si>
  <si>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</si>
  <si>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</si>
  <si>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</si>
  <si>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</si>
  <si>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</si>
  <si>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</si>
  <si>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</si>
  <si>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</si>
  <si>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</si>
  <si>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</si>
  <si>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</si>
  <si>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</si>
  <si>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</si>
  <si>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</si>
  <si>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</si>
  <si>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</si>
  <si>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</si>
  <si>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</si>
  <si>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</si>
  <si>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</si>
  <si>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</si>
  <si>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</si>
  <si>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</si>
  <si>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</si>
  <si>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</si>
  <si>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</si>
  <si>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</si>
  <si>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</si>
  <si>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</si>
  <si>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</si>
  <si>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</si>
  <si>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</si>
  <si>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</si>
  <si>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</si>
  <si>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</si>
  <si>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</si>
  <si>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</si>
  <si>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</si>
  <si>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</si>
  <si>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</si>
  <si>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</si>
  <si>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</si>
  <si>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</si>
  <si>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</si>
  <si>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</si>
  <si>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</si>
  <si>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</si>
  <si>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</si>
  <si>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</si>
  <si>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</si>
  <si>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</si>
  <si>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</si>
  <si>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</si>
  <si>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</si>
  <si>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</si>
  <si>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</si>
  <si>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</si>
  <si>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</si>
  <si>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</si>
  <si>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</si>
  <si>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</si>
  <si>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</si>
  <si>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</si>
  <si>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</si>
  <si>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</si>
  <si>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</si>
  <si>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</si>
  <si>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</si>
  <si>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</si>
  <si>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</si>
  <si>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</si>
  <si>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</si>
  <si>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</si>
  <si>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</si>
  <si>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</si>
  <si>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</si>
  <si>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</si>
  <si>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</si>
  <si>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</si>
  <si>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</si>
  <si>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</si>
  <si>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</si>
  <si>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</si>
  <si>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</si>
  <si>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</si>
  <si>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</si>
  <si>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</si>
  <si>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</si>
  <si>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</si>
  <si>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</si>
  <si>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</si>
  <si>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</si>
  <si>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</si>
  <si>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</si>
  <si>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</si>
  <si>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</si>
  <si>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</si>
  <si>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</si>
  <si>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</si>
  <si>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</si>
  <si>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</si>
  <si>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</si>
  <si>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</si>
  <si>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</si>
  <si>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</si>
  <si>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</si>
  <si>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</si>
  <si>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</si>
  <si>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</si>
  <si>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</si>
  <si>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</si>
  <si>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</si>
  <si>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</si>
  <si>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</si>
  <si>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</si>
  <si>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</si>
  <si>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</si>
  <si>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</si>
  <si>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</si>
  <si>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</si>
  <si>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</si>
  <si>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</si>
  <si>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</si>
  <si>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</si>
  <si>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</si>
  <si>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</si>
  <si>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</si>
  <si>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</si>
  <si>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</si>
  <si>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</si>
  <si>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</si>
  <si>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</si>
  <si>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</si>
  <si>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</si>
  <si>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</si>
  <si>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</si>
  <si>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</si>
  <si>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</si>
  <si>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</si>
  <si>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</si>
  <si>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</si>
  <si>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</si>
  <si>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</si>
  <si>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</si>
  <si>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</si>
  <si>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</si>
  <si>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</si>
  <si>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</si>
  <si>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</si>
  <si>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</si>
  <si>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</si>
  <si>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</si>
  <si>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</si>
  <si>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</si>
  <si>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</si>
  <si>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</si>
  <si>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</si>
  <si>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</si>
  <si>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</si>
  <si>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</si>
  <si>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</si>
  <si>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</si>
  <si>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</si>
  <si>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</si>
  <si>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</si>
  <si>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</si>
  <si>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</si>
  <si>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</si>
  <si>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</si>
  <si>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</si>
  <si>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</si>
  <si>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</si>
  <si>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</si>
  <si>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</si>
  <si>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</si>
  <si>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</si>
  <si>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</si>
  <si>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</si>
  <si>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</si>
  <si>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</si>
  <si>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</si>
  <si>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</si>
  <si>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</si>
  <si>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</si>
  <si>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</si>
  <si>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</si>
  <si>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</si>
  <si>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</si>
  <si>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</si>
  <si>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</si>
  <si>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</si>
  <si>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</si>
  <si>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</si>
  <si>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</si>
  <si>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</si>
  <si>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</si>
  <si>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</si>
  <si>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</si>
  <si>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</si>
  <si>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</si>
  <si>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</si>
  <si>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</si>
  <si>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</si>
  <si>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</si>
  <si>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</si>
  <si>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</si>
  <si>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</si>
  <si>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</si>
  <si>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</si>
  <si>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</si>
  <si>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</si>
  <si>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</si>
  <si>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</si>
  <si>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</si>
  <si>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</si>
  <si>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</si>
  <si>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</si>
  <si>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</si>
  <si>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</si>
  <si>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</si>
  <si>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</si>
  <si>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</si>
  <si>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</si>
  <si>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</si>
  <si>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</si>
  <si>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</si>
  <si>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</si>
  <si>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</si>
  <si>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</si>
  <si>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</si>
  <si>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</si>
  <si>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</si>
  <si>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</si>
  <si>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</si>
  <si>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</si>
  <si>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</si>
  <si>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</si>
  <si>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</si>
  <si>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</si>
  <si>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</si>
  <si>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</si>
  <si>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</si>
  <si>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</si>
  <si>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</si>
  <si>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</si>
  <si>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</si>
  <si>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</si>
  <si>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</si>
  <si>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</si>
  <si>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</si>
  <si>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</si>
  <si>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</si>
  <si>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</si>
  <si>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</si>
  <si>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</si>
  <si>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</si>
  <si>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</si>
  <si>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</si>
  <si>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</si>
  <si>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</si>
  <si>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</si>
  <si>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</si>
  <si>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</si>
  <si>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</si>
  <si>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</si>
  <si>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</si>
  <si>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</si>
  <si>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</si>
  <si>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</si>
  <si>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</si>
  <si>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</si>
  <si>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</si>
  <si>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</si>
  <si>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</si>
  <si>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</si>
  <si>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</si>
  <si>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</si>
  <si>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</si>
  <si>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</si>
  <si>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</si>
  <si>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</si>
  <si>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</si>
  <si>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</si>
  <si>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</si>
  <si>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</si>
  <si>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</si>
  <si>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</si>
  <si>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</si>
  <si>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</si>
  <si>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</si>
  <si>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</si>
  <si>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</si>
  <si>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</si>
  <si>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</si>
  <si>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</si>
  <si>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</si>
  <si>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</si>
  <si>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</si>
  <si>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</si>
  <si>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</si>
  <si>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</si>
  <si>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</si>
  <si>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</si>
  <si>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</si>
  <si>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</si>
  <si>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</si>
  <si>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</si>
  <si>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</si>
  <si>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</si>
  <si>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</si>
  <si>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</si>
  <si>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</si>
  <si>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</si>
  <si>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</si>
  <si>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</si>
  <si>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</si>
  <si>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</si>
  <si>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</si>
  <si>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</si>
  <si>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</si>
  <si>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</si>
  <si>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</si>
  <si>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</si>
  <si>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</si>
  <si>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</si>
  <si>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</si>
  <si>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</si>
  <si>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</si>
  <si>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</si>
  <si>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</si>
  <si>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</si>
  <si>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</si>
  <si>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</si>
  <si>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</si>
  <si>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</si>
  <si>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</si>
  <si>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</si>
  <si>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</si>
  <si>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</si>
  <si>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</si>
  <si>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</si>
  <si>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</si>
  <si>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</si>
  <si>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</si>
  <si>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</si>
  <si>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</si>
  <si>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</si>
  <si>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</si>
  <si>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</si>
  <si>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</si>
  <si>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</si>
  <si>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</si>
  <si>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</si>
  <si>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</si>
  <si>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</si>
  <si>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</si>
  <si>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</si>
  <si>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</si>
  <si>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</si>
  <si>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</si>
  <si>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</si>
  <si>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</si>
  <si>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</si>
  <si>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</si>
  <si>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</si>
  <si>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</si>
  <si>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</si>
  <si>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</si>
  <si>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</si>
  <si>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</si>
  <si>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</si>
  <si>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</si>
  <si>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</si>
  <si>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</si>
  <si>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</si>
  <si>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</si>
  <si>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</si>
  <si>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</si>
  <si>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</si>
  <si>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</si>
  <si>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</si>
  <si>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</si>
  <si>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</si>
  <si>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</si>
  <si>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</si>
  <si>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</si>
  <si>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</si>
  <si>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</si>
  <si>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</si>
  <si>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</si>
  <si>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</si>
  <si>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</si>
  <si>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</si>
  <si>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</si>
  <si>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</si>
  <si>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</si>
  <si>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</si>
  <si>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</si>
  <si>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</si>
  <si>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</si>
  <si>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</si>
  <si>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</si>
  <si>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</si>
  <si>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</si>
  <si>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</si>
  <si>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</si>
  <si>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</si>
  <si>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</si>
  <si>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</si>
  <si>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</si>
  <si>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</si>
  <si>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</si>
  <si>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</si>
  <si>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</si>
  <si>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</si>
  <si>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</si>
  <si>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</si>
  <si>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</si>
  <si>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</si>
  <si>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</si>
  <si>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</si>
  <si>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</si>
  <si>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</si>
  <si>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</si>
  <si>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</si>
  <si>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</si>
  <si>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</si>
  <si>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</si>
  <si>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</si>
  <si>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</si>
  <si>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</si>
  <si>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</si>
  <si>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</si>
  <si>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</si>
  <si>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</si>
  <si>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</si>
  <si>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</si>
  <si>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</si>
  <si>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</si>
  <si>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</si>
  <si>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</si>
  <si>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</si>
  <si>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</si>
  <si>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</si>
  <si>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</si>
  <si>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</si>
  <si>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</si>
  <si>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</si>
  <si>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</si>
  <si>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</si>
  <si>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</si>
  <si>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</si>
  <si>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</si>
  <si>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</si>
  <si>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</si>
  <si>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</si>
  <si>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</si>
  <si>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</si>
  <si>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</si>
  <si>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</si>
  <si>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</si>
  <si>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</si>
  <si>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</si>
  <si>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</si>
  <si>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</si>
  <si>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</si>
  <si>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</si>
  <si>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</si>
  <si>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</si>
  <si>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</si>
  <si>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</si>
  <si>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</si>
  <si>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</si>
  <si>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</si>
  <si>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</si>
  <si>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</si>
  <si>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</si>
  <si>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</si>
  <si>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</si>
  <si>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</si>
  <si>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</si>
  <si>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</si>
  <si>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</si>
  <si>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</si>
  <si>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</si>
  <si>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</si>
  <si>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</si>
  <si>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</si>
  <si>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</si>
  <si>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</si>
  <si>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</si>
  <si>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</si>
  <si>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</si>
  <si>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</si>
  <si>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</si>
  <si>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</si>
  <si>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</si>
  <si>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</si>
  <si>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</si>
  <si>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</si>
  <si>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</si>
  <si>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</si>
  <si>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</si>
  <si>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</si>
  <si>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</si>
  <si>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</si>
  <si>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</si>
  <si>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</si>
  <si>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</si>
  <si>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</si>
  <si>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</si>
  <si>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</si>
  <si>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</si>
  <si>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</si>
  <si>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</si>
  <si>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</si>
  <si>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</si>
  <si>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</si>
  <si>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</si>
  <si>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</si>
  <si>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</si>
  <si>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</si>
  <si>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</si>
  <si>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</si>
  <si>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</si>
  <si>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</si>
  <si>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</si>
  <si>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</si>
  <si>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</si>
  <si>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</si>
  <si>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</si>
  <si>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</si>
  <si>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</si>
  <si>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</si>
  <si>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</si>
  <si>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</si>
  <si>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</si>
  <si>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</si>
  <si>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</si>
  <si>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</si>
  <si>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</si>
  <si>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</si>
  <si>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</si>
  <si>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</si>
  <si>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</si>
  <si>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</si>
  <si>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</si>
  <si>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</si>
  <si>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</si>
  <si>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</si>
  <si>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</si>
  <si>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</si>
  <si>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</si>
  <si>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</si>
  <si>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</si>
  <si>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</si>
  <si>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</si>
  <si>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</si>
  <si>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</si>
  <si>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</si>
  <si>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</si>
  <si>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</si>
  <si>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</si>
  <si>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</si>
  <si>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</si>
  <si>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</si>
  <si>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</si>
  <si>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</si>
  <si>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</si>
  <si>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</si>
  <si>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</si>
  <si>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</si>
  <si>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</si>
  <si>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</si>
  <si>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</si>
  <si>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</si>
  <si>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</si>
  <si>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</si>
  <si>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</si>
  <si>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</si>
  <si>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</si>
  <si>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</si>
  <si>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</si>
  <si>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</si>
  <si>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</si>
  <si>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</si>
  <si>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</si>
  <si>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</si>
  <si>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</si>
  <si>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</si>
  <si>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</si>
  <si>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</si>
  <si>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</si>
  <si>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</si>
  <si>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</si>
  <si>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</si>
  <si>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</si>
  <si>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</si>
  <si>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</si>
  <si>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</si>
  <si>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</si>
  <si>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</si>
  <si>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</si>
  <si>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</si>
  <si>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</si>
  <si>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</si>
  <si>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</si>
  <si>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</si>
  <si>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</si>
  <si>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</si>
  <si>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</si>
  <si>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</si>
  <si>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</si>
  <si>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</si>
  <si>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</si>
  <si>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</si>
  <si>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</si>
  <si>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</si>
  <si>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</si>
  <si>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</si>
  <si>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</si>
  <si>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</si>
  <si>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</si>
  <si>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</si>
  <si>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</si>
  <si>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</si>
  <si>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</si>
  <si>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</si>
  <si>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</si>
  <si>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</si>
  <si>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</si>
  <si>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</si>
  <si>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</si>
  <si>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</si>
  <si>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</si>
  <si>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</si>
  <si>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</si>
  <si>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</si>
  <si>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</si>
  <si>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</si>
  <si>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</si>
  <si>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</si>
  <si>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</si>
  <si>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</si>
  <si>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</si>
  <si>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</si>
  <si>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</si>
  <si>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</si>
  <si>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</si>
  <si>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</si>
  <si>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</si>
  <si>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</si>
  <si>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</si>
  <si>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</si>
  <si>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</si>
  <si>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</si>
  <si>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</si>
  <si>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</si>
  <si>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</si>
  <si>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</si>
  <si>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</si>
  <si>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</si>
  <si>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</si>
  <si>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</si>
  <si>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</si>
  <si>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</si>
  <si>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</si>
  <si>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</si>
  <si>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</si>
  <si>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</si>
  <si>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</si>
  <si>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</si>
  <si>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</si>
  <si>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</si>
  <si>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</si>
  <si>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</si>
  <si>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</si>
  <si>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</si>
  <si>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</si>
  <si>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</si>
  <si>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</si>
  <si>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</si>
  <si>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</si>
  <si>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</si>
  <si>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</si>
  <si>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</si>
  <si>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</si>
  <si>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</si>
  <si>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</si>
  <si>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</si>
  <si>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</si>
  <si>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</si>
  <si>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</si>
  <si>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</si>
  <si>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</si>
  <si>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</si>
  <si>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</si>
  <si>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</si>
  <si>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</si>
  <si>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</si>
  <si>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</si>
  <si>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</si>
  <si>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</si>
  <si>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</si>
  <si>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</si>
  <si>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</si>
  <si>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</si>
  <si>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</si>
  <si>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</si>
  <si>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</si>
  <si>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</si>
  <si>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</si>
  <si>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</si>
  <si>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</si>
  <si>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</si>
  <si>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</si>
  <si>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</si>
  <si>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</si>
  <si>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</si>
  <si>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</si>
  <si>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</si>
  <si>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</si>
  <si>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</si>
  <si>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</si>
  <si>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</si>
  <si>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</si>
  <si>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</si>
  <si>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</si>
  <si>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</si>
  <si>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</si>
  <si>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</si>
  <si>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</si>
  <si>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</si>
  <si>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</si>
  <si>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</si>
  <si>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</si>
  <si>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</si>
  <si>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</si>
  <si>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</si>
  <si>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</si>
  <si>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</si>
  <si>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</si>
  <si>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</si>
  <si>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</si>
  <si>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</si>
  <si>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</si>
  <si>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</si>
  <si>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</si>
  <si>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</si>
  <si>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</si>
  <si>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</si>
  <si>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</si>
  <si>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</si>
  <si>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</si>
  <si>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</si>
  <si>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</si>
  <si>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</si>
  <si>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</si>
  <si>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</si>
  <si>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</si>
  <si>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</si>
  <si>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</si>
  <si>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</si>
  <si>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</si>
  <si>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</si>
  <si>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</si>
  <si>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</si>
  <si>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</si>
  <si>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</si>
  <si>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</si>
  <si>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</si>
  <si>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</si>
  <si>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</si>
  <si>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</si>
  <si>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</si>
  <si>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</si>
  <si>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</si>
  <si>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</si>
  <si>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</si>
  <si>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</si>
  <si>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</si>
  <si>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</si>
  <si>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</si>
  <si>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</si>
  <si>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</si>
  <si>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</si>
  <si>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</si>
  <si>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</si>
  <si>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</si>
  <si>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</si>
  <si>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</si>
  <si>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</si>
  <si>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</si>
  <si>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</si>
  <si>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</si>
  <si>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</si>
  <si>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</si>
  <si>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</si>
  <si>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</si>
  <si>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</si>
  <si>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</si>
  <si>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</si>
  <si>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</si>
  <si>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</si>
  <si>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</si>
  <si>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</si>
  <si>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</si>
  <si>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</si>
  <si>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</si>
  <si>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</si>
  <si>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</si>
  <si>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</si>
  <si>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</si>
  <si>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</si>
  <si>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</si>
  <si>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</si>
  <si>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</si>
  <si>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</si>
  <si>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</si>
  <si>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</si>
  <si>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</si>
  <si>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</si>
  <si>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</si>
  <si>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</si>
  <si>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</si>
  <si>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</si>
  <si>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</si>
  <si>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</si>
  <si>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</si>
  <si>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</si>
  <si>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</si>
  <si>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</si>
  <si>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</si>
  <si>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</si>
  <si>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</si>
  <si>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</si>
  <si>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</si>
  <si>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</si>
  <si>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</si>
  <si>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</si>
  <si>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</si>
  <si>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</si>
  <si>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</si>
  <si>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</si>
  <si>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</si>
  <si>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</si>
  <si>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</si>
  <si>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</si>
  <si>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</si>
  <si>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</si>
  <si>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</si>
  <si>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</si>
  <si>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</si>
  <si>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</si>
  <si>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</si>
  <si>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</si>
  <si>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</si>
  <si>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</si>
  <si>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</si>
  <si>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</si>
  <si>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</si>
  <si>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</si>
  <si>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</si>
  <si>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</si>
  <si>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</si>
  <si>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</si>
  <si>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</si>
  <si>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</si>
  <si>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</si>
  <si>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</si>
  <si>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</si>
  <si>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</si>
  <si>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</si>
  <si>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</si>
  <si>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</si>
  <si>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</si>
  <si>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</si>
  <si>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</si>
  <si>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</si>
  <si>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</si>
  <si>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</si>
  <si>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</si>
  <si>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</si>
  <si>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</si>
  <si>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</si>
  <si>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</si>
  <si>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</si>
  <si>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</si>
  <si>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</si>
  <si>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</si>
  <si>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</si>
  <si>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</si>
  <si>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</si>
  <si>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</si>
  <si>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</si>
  <si>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</si>
  <si>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</si>
  <si>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</si>
  <si>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</si>
  <si>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</si>
  <si>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</si>
  <si>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</si>
  <si>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</si>
  <si>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</si>
  <si>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</si>
  <si>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</si>
  <si>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</si>
  <si>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</si>
  <si>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</si>
  <si>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</si>
  <si>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</si>
  <si>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</si>
  <si>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</si>
  <si>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</si>
  <si>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</si>
  <si>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</si>
  <si>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</si>
  <si>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</si>
  <si>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</si>
  <si>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</si>
  <si>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</si>
  <si>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</si>
  <si>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</si>
  <si>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</si>
  <si>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</si>
  <si>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</si>
  <si>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</si>
  <si>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</si>
  <si>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</si>
  <si>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</si>
  <si>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</si>
  <si>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</si>
  <si>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</si>
  <si>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</si>
  <si>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</si>
  <si>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</si>
  <si>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</si>
  <si>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</si>
  <si>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</si>
  <si>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</si>
  <si>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</si>
  <si>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</si>
  <si>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</si>
  <si>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</si>
  <si>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</si>
  <si>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</si>
  <si>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</si>
  <si>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</si>
  <si>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</si>
  <si>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</si>
  <si>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</si>
  <si>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</si>
  <si>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</si>
  <si>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</si>
  <si>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</si>
  <si>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</si>
  <si>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</si>
  <si>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</si>
  <si>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</si>
  <si>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</si>
  <si>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</si>
  <si>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</si>
  <si>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</si>
  <si>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</si>
  <si>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</si>
  <si>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</si>
  <si>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</si>
  <si>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</si>
  <si>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</si>
  <si>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</si>
  <si>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</si>
  <si>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</si>
  <si>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</si>
  <si>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</si>
  <si>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</si>
  <si>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</si>
  <si>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</si>
  <si>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</si>
  <si>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</si>
  <si>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</si>
  <si>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</si>
  <si>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</si>
  <si>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</si>
  <si>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</si>
  <si>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</si>
  <si>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</si>
  <si>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</si>
  <si>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</si>
  <si>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</si>
  <si>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</si>
  <si>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</si>
  <si>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</si>
  <si>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</si>
  <si>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</si>
  <si>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</si>
  <si>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</si>
  <si>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</si>
  <si>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</si>
  <si>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</si>
  <si>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</si>
  <si>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</si>
  <si>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</si>
  <si>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</si>
  <si>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</si>
  <si>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</si>
  <si>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</si>
  <si>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</si>
  <si>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</si>
  <si>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</si>
  <si>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</si>
  <si>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</si>
  <si>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</si>
  <si>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</si>
  <si>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</si>
  <si>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</si>
  <si>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</si>
  <si>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</si>
  <si>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</si>
  <si>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</si>
  <si>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</si>
  <si>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</si>
  <si>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</si>
  <si>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</si>
  <si>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</si>
  <si>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</si>
  <si>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</si>
  <si>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</si>
  <si>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</si>
  <si>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</si>
  <si>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</si>
  <si>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</si>
  <si>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</si>
  <si>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</si>
  <si>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</si>
  <si>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</si>
  <si>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</si>
  <si>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</si>
  <si>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</si>
  <si>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</si>
  <si>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</si>
  <si>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</si>
  <si>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</si>
  <si>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</si>
  <si>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</si>
  <si>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</si>
  <si>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</si>
  <si>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</si>
  <si>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</si>
  <si>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</si>
  <si>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</si>
  <si>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</si>
  <si>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</si>
  <si>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</si>
  <si>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</si>
  <si>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</si>
  <si>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</si>
  <si>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</si>
  <si>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</si>
  <si>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</si>
  <si>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</si>
  <si>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</si>
  <si>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</si>
  <si>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</si>
  <si>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</si>
  <si>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</si>
  <si>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</si>
  <si>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</si>
  <si>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</si>
  <si>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</si>
  <si>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</si>
  <si>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</si>
  <si>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</si>
  <si>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</si>
  <si>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</si>
  <si>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</si>
  <si>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</si>
  <si>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</si>
  <si>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</si>
  <si>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</si>
  <si>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</si>
  <si>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</si>
  <si>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</si>
  <si>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</si>
  <si>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</si>
  <si>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</si>
  <si>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</si>
  <si>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</si>
  <si>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</si>
  <si>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</si>
  <si>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</si>
  <si>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</si>
  <si>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</si>
  <si>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</si>
  <si>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</si>
  <si>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</si>
  <si>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</si>
  <si>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</si>
  <si>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</si>
  <si>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</si>
  <si>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</si>
  <si>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</si>
  <si>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</si>
  <si>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</si>
  <si>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</si>
  <si>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</si>
  <si>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</si>
  <si>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</si>
  <si>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</si>
  <si>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</si>
  <si>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</si>
  <si>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</si>
  <si>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</si>
  <si>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</si>
  <si>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</si>
  <si>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</si>
  <si>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</si>
  <si>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</si>
  <si>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</si>
  <si>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</si>
  <si>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</si>
  <si>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</si>
  <si>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</si>
  <si>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</si>
  <si>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</si>
  <si>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</si>
  <si>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</si>
  <si>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</si>
  <si>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</si>
  <si>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</si>
  <si>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</si>
  <si>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</si>
  <si>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</si>
  <si>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</si>
  <si>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</si>
  <si>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</si>
  <si>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</si>
  <si>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</si>
  <si>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</si>
  <si>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</si>
  <si>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</si>
  <si>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</si>
  <si>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</si>
  <si>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</si>
  <si>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</si>
  <si>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</si>
  <si>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</si>
  <si>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</si>
  <si>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</si>
  <si>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</si>
  <si>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</si>
  <si>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</si>
  <si>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</si>
  <si>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</si>
  <si>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</si>
  <si>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</si>
  <si>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</si>
  <si>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</si>
  <si>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</si>
  <si>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</si>
  <si>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</si>
  <si>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</si>
  <si>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</si>
  <si>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</si>
  <si>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</si>
  <si>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</si>
  <si>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</si>
  <si>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</si>
  <si>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</si>
  <si>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</si>
  <si>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</si>
  <si>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</si>
  <si>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</si>
  <si>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</si>
  <si>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</si>
  <si>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</si>
  <si>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</si>
  <si>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</si>
  <si>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</si>
  <si>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</si>
  <si>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</si>
  <si>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</si>
  <si>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</si>
  <si>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</si>
  <si>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</si>
  <si>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</si>
  <si>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</si>
  <si>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</si>
  <si>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</si>
  <si>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</si>
  <si>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</si>
  <si>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</si>
  <si>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</si>
  <si>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</si>
  <si>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</si>
  <si>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</si>
  <si>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</si>
  <si>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</si>
  <si>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</si>
  <si>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</si>
  <si>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</si>
  <si>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</si>
  <si>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</si>
  <si>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</si>
  <si>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</si>
  <si>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</si>
  <si>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</si>
  <si>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</si>
  <si>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</si>
  <si>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</si>
  <si>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</si>
  <si>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</si>
  <si>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</si>
  <si>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</si>
  <si>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</si>
  <si>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</si>
  <si>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</si>
  <si>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</si>
  <si>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</si>
  <si>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</si>
  <si>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</si>
  <si>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</si>
  <si>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</si>
  <si>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</si>
  <si>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</si>
  <si>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</si>
  <si>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</si>
  <si>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</si>
  <si>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</si>
  <si>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</si>
  <si>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</si>
  <si>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</si>
  <si>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</si>
  <si>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</si>
  <si>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</si>
  <si>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</si>
  <si>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</si>
  <si>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</si>
  <si>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</si>
  <si>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</si>
  <si>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</si>
  <si>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</si>
  <si>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</si>
  <si>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</si>
  <si>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</si>
  <si>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</si>
  <si>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</si>
  <si>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</si>
  <si>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</si>
  <si>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</si>
  <si>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</si>
  <si>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</si>
  <si>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</si>
  <si>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</si>
  <si>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</si>
  <si>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</si>
  <si>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</si>
  <si>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</si>
  <si>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</si>
  <si>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</si>
  <si>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</si>
  <si>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</si>
  <si>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</si>
  <si>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</si>
  <si>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</si>
  <si>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</si>
  <si>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</si>
  <si>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</si>
  <si>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</si>
  <si>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</si>
  <si>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</si>
  <si>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</si>
  <si>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</si>
  <si>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</si>
  <si>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</si>
  <si>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</si>
  <si>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</si>
  <si>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</si>
  <si>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</si>
  <si>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</si>
  <si>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</si>
  <si>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</si>
  <si>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</si>
  <si>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</si>
  <si>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</si>
  <si>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</si>
  <si>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</si>
  <si>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</si>
  <si>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</si>
  <si>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</si>
  <si>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</si>
  <si>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</si>
  <si>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</si>
  <si>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</si>
  <si>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</si>
  <si>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</si>
  <si>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</si>
  <si>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</si>
  <si>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</si>
  <si>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</si>
  <si>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</si>
  <si>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</si>
  <si>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</si>
  <si>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</si>
  <si>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</si>
  <si>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</si>
  <si>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</si>
  <si>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</si>
  <si>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</si>
  <si>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</si>
  <si>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</si>
  <si>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</si>
  <si>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</si>
  <si>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</si>
  <si>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</si>
  <si>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</si>
  <si>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</si>
  <si>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</si>
  <si>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</si>
  <si>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</si>
  <si>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</si>
  <si>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</si>
  <si>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</si>
  <si>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</si>
  <si>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</si>
  <si>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</si>
  <si>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</si>
  <si>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</si>
  <si>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</si>
  <si>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</si>
  <si>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</si>
  <si>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</si>
  <si>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</si>
  <si>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</si>
  <si>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</si>
  <si>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</si>
  <si>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</si>
  <si>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</si>
  <si>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</si>
  <si>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</si>
  <si>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</si>
  <si>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</si>
  <si>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</si>
  <si>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</si>
  <si>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</si>
  <si>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</si>
  <si>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</si>
  <si>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</si>
  <si>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</si>
  <si>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</si>
  <si>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</si>
  <si>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</si>
  <si>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</si>
  <si>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</si>
  <si>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</si>
  <si>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</si>
  <si>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</si>
  <si>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</si>
  <si>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</si>
  <si>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</si>
  <si>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</si>
  <si>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</si>
  <si>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</si>
  <si>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</si>
  <si>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</si>
  <si>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</si>
  <si>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</si>
  <si>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</si>
  <si>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</si>
  <si>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</si>
  <si>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</si>
  <si>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</si>
  <si>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</si>
  <si>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</si>
  <si>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</si>
  <si>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</si>
  <si>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</si>
  <si>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</si>
  <si>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</si>
  <si>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</si>
  <si>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</si>
  <si>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</si>
  <si>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</si>
  <si>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</si>
  <si>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</si>
  <si>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</si>
  <si>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</si>
  <si>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</si>
  <si>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</si>
  <si>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</si>
  <si>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</si>
  <si>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</si>
  <si>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</si>
  <si>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</si>
  <si>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</si>
  <si>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</si>
  <si>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</si>
  <si>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</si>
  <si>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</si>
  <si>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</si>
  <si>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</si>
  <si>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</si>
  <si>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</si>
  <si>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</si>
  <si>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</si>
  <si>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</si>
  <si>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</si>
  <si>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</si>
  <si>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</si>
  <si>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</si>
  <si>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</si>
  <si>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</si>
  <si>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</si>
  <si>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</si>
  <si>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</si>
  <si>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</si>
  <si>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</si>
  <si>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</si>
  <si>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</si>
  <si>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</si>
  <si>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</si>
  <si>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</si>
  <si>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</si>
  <si>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</si>
  <si>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</si>
  <si>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</si>
  <si>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</si>
  <si>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</si>
  <si>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</si>
  <si>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</si>
  <si>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</si>
  <si>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</si>
  <si>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</si>
  <si>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</si>
  <si>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</si>
  <si>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</si>
  <si>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</si>
  <si>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</si>
  <si>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</si>
  <si>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</si>
  <si>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</si>
  <si>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</si>
  <si>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</si>
  <si>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</si>
  <si>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</si>
  <si>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</si>
  <si>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</si>
  <si>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</si>
  <si>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</si>
  <si>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</si>
  <si>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</si>
  <si>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</si>
  <si>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</si>
  <si>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</si>
  <si>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</si>
  <si>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</si>
  <si>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</si>
  <si>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</si>
  <si>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</si>
  <si>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</si>
  <si>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</si>
  <si>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</si>
  <si>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</si>
  <si>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</si>
  <si>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</si>
  <si>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</si>
  <si>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</si>
  <si>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</si>
  <si>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</si>
  <si>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</si>
  <si>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</si>
  <si>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</si>
  <si>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</si>
  <si>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</si>
  <si>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</si>
  <si>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</si>
  <si>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</si>
  <si>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</si>
  <si>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</si>
  <si>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</si>
  <si>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</si>
  <si>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</si>
  <si>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</si>
  <si>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</si>
  <si>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</si>
  <si>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</si>
  <si>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</si>
  <si>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</si>
  <si>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</si>
  <si>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</si>
  <si>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</si>
  <si>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</si>
  <si>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</si>
  <si>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</si>
  <si>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</si>
  <si>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</si>
  <si>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</si>
  <si>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</si>
  <si>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</si>
  <si>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</si>
  <si>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</si>
  <si>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</si>
  <si>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</si>
  <si>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</si>
  <si>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</si>
  <si>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</si>
  <si>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</si>
  <si>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</si>
  <si>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</si>
  <si>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</si>
  <si>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</si>
  <si>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</si>
  <si>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</si>
  <si>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</si>
  <si>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</si>
  <si>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</si>
  <si>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</si>
  <si>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</si>
  <si>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</si>
  <si>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</si>
  <si>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</si>
  <si>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</si>
  <si>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</si>
  <si>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</si>
  <si>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</si>
  <si>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</si>
  <si>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</si>
  <si>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</si>
  <si>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</si>
  <si>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</si>
  <si>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</si>
  <si>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</si>
  <si>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</si>
  <si>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</si>
  <si>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</si>
  <si>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</si>
  <si>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</si>
  <si>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</si>
  <si>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</si>
  <si>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</si>
  <si>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</si>
  <si>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</si>
  <si>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</si>
  <si>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</si>
  <si>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</si>
  <si>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</si>
  <si>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</si>
  <si>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</si>
  <si>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</si>
  <si>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</si>
  <si>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</si>
  <si>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</si>
  <si>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</si>
  <si>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</si>
  <si>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</si>
  <si>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</si>
  <si>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</si>
  <si>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</si>
  <si>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</si>
  <si>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</si>
  <si>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</si>
  <si>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</si>
  <si>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</si>
  <si>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</si>
  <si>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</si>
  <si>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</si>
  <si>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</si>
  <si>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</si>
  <si>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</si>
  <si>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</si>
  <si>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</si>
  <si>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</si>
  <si>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</si>
  <si>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</si>
  <si>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</si>
  <si>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</si>
  <si>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</si>
  <si>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</si>
  <si>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</si>
  <si>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</si>
  <si>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</si>
  <si>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</si>
  <si>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</si>
  <si>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</si>
  <si>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</si>
  <si>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</si>
  <si>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</si>
  <si>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</si>
  <si>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</si>
  <si>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</si>
  <si>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</si>
  <si>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</si>
  <si>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</si>
  <si>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</si>
  <si>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</si>
  <si>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</si>
  <si>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</si>
  <si>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</si>
  <si>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</si>
  <si>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</si>
  <si>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</si>
  <si>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</si>
  <si>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</si>
  <si>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</si>
  <si>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</si>
  <si>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</si>
  <si>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</si>
  <si>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</si>
  <si>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</si>
  <si>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</si>
  <si>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</si>
  <si>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</si>
  <si>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</si>
  <si>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</si>
  <si>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</si>
  <si>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</si>
  <si>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</si>
  <si>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</si>
  <si>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</si>
  <si>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</si>
  <si>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</si>
  <si>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</si>
  <si>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</si>
  <si>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</si>
  <si>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</si>
  <si>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</si>
  <si>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</si>
  <si>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</si>
  <si>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</si>
  <si>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</si>
  <si>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</si>
  <si>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</si>
  <si>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</si>
  <si>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</si>
  <si>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</si>
  <si>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</si>
  <si>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</si>
  <si>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</si>
  <si>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</si>
  <si>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</si>
  <si>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</si>
  <si>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</si>
  <si>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</si>
  <si>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</si>
  <si>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</si>
  <si>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</si>
  <si>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</si>
  <si>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</si>
  <si>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</si>
  <si>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</si>
  <si>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</si>
  <si>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</si>
  <si>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</si>
  <si>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</si>
  <si>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</si>
  <si>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</si>
  <si>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</si>
  <si>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</si>
  <si>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</si>
  <si>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</si>
  <si>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</si>
  <si>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</si>
  <si>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</si>
  <si>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</si>
  <si>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</si>
  <si>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</si>
  <si>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</si>
  <si>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</si>
  <si>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</si>
  <si>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</si>
  <si>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</si>
  <si>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</si>
  <si>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</si>
  <si>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</si>
  <si>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</si>
  <si>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</si>
  <si>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</si>
  <si>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</si>
  <si>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</si>
  <si>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</si>
  <si>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</si>
  <si>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</si>
  <si>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</si>
  <si>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</si>
  <si>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</si>
  <si>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</si>
  <si>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</si>
  <si>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</si>
  <si>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</si>
  <si>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</si>
  <si>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</si>
  <si>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</si>
  <si>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</si>
  <si>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</si>
  <si>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</si>
  <si>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</si>
  <si>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</si>
  <si>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</si>
  <si>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</si>
  <si>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</si>
  <si>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</si>
  <si>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</si>
  <si>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</si>
  <si>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</si>
  <si>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</si>
  <si>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</si>
  <si>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</si>
  <si>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</si>
  <si>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</si>
  <si>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</si>
  <si>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</si>
  <si>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</si>
  <si>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</si>
  <si>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</si>
  <si>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</si>
  <si>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</si>
  <si>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</si>
  <si>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</si>
  <si>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</si>
  <si>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</si>
  <si>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</si>
  <si>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</si>
  <si>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</si>
  <si>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</si>
  <si>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</si>
  <si>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</si>
  <si>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</si>
  <si>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</si>
  <si>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</si>
  <si>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</si>
  <si>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</si>
  <si>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</si>
  <si>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</si>
  <si>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</si>
  <si>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</si>
  <si>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</si>
  <si>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</si>
  <si>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</si>
  <si>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</si>
  <si>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</si>
  <si>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</si>
  <si>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</si>
  <si>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</si>
  <si>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</si>
  <si>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</si>
  <si>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</si>
  <si>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</si>
  <si>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</si>
  <si>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</si>
  <si>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</si>
  <si>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</si>
  <si>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</si>
  <si>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</si>
  <si>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</si>
  <si>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</si>
  <si>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</si>
  <si>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</si>
  <si>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</si>
  <si>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</si>
  <si>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</si>
  <si>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</si>
  <si>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</si>
  <si>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</si>
  <si>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</si>
  <si>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</si>
  <si>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</si>
  <si>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</si>
  <si>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</si>
  <si>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</si>
  <si>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</si>
  <si>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</si>
  <si>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</si>
  <si>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</si>
  <si>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</si>
  <si>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</si>
  <si>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</si>
  <si>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</si>
  <si>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</si>
  <si>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</si>
  <si>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</si>
  <si>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</si>
  <si>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</si>
  <si>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</si>
  <si>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</si>
  <si>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</si>
  <si>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</si>
  <si>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</si>
  <si>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</si>
  <si>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</si>
  <si>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</si>
  <si>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</si>
  <si>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</si>
  <si>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</si>
  <si>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</si>
  <si>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</si>
  <si>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</si>
  <si>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</si>
  <si>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</si>
  <si>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</si>
  <si>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</si>
  <si>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</si>
  <si>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</si>
  <si>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</si>
  <si>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</si>
  <si>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</si>
  <si>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</si>
  <si>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</si>
  <si>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</si>
  <si>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</si>
  <si>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</si>
  <si>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</si>
  <si>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</si>
  <si>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</si>
  <si>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</si>
  <si>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</si>
  <si>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</si>
  <si>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</si>
  <si>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</si>
  <si>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</si>
  <si>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</si>
  <si>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</si>
  <si>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</si>
  <si>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</si>
  <si>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</si>
  <si>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</si>
  <si>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</si>
  <si>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</si>
  <si>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</si>
  <si>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</si>
  <si>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</si>
  <si>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</si>
  <si>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</si>
  <si>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</si>
  <si>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</si>
  <si>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</si>
  <si>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</si>
  <si>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</si>
  <si>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</si>
  <si>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</si>
  <si>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</si>
  <si>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</si>
  <si>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</si>
  <si>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</si>
  <si>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</si>
  <si>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</si>
  <si>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</si>
  <si>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</si>
  <si>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</si>
  <si>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</si>
  <si>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</si>
  <si>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</si>
  <si>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</si>
  <si>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</si>
  <si>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</si>
  <si>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</si>
  <si>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</si>
  <si>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</si>
  <si>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</si>
  <si>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</si>
  <si>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</si>
  <si>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</si>
  <si>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</si>
  <si>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</si>
  <si>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</si>
  <si>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</si>
  <si>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</si>
  <si>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</si>
  <si>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</si>
  <si>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</si>
  <si>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</si>
  <si>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</si>
  <si>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</si>
  <si>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</si>
  <si>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</si>
  <si>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</si>
  <si>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</si>
  <si>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</si>
  <si>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</si>
  <si>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</si>
  <si>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</si>
  <si>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</si>
  <si>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</si>
  <si>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</si>
  <si>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</si>
  <si>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</si>
  <si>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</si>
  <si>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</si>
  <si>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</si>
  <si>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</si>
  <si>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</si>
  <si>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</si>
  <si>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</si>
  <si>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</si>
  <si>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</si>
  <si>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</si>
  <si>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</si>
  <si>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</si>
  <si>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</si>
  <si>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</si>
  <si>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</si>
  <si>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</si>
  <si>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</si>
  <si>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</si>
  <si>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</si>
  <si>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</si>
  <si>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</si>
  <si>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</si>
  <si>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</si>
  <si>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</si>
  <si>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</si>
  <si>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</si>
  <si>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</si>
  <si>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</si>
  <si>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</si>
  <si>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</si>
  <si>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</si>
  <si>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</si>
  <si>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</si>
  <si>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</si>
  <si>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</si>
  <si>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</si>
  <si>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</si>
  <si>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</si>
  <si>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</si>
  <si>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</si>
  <si>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</si>
  <si>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</si>
  <si>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</si>
  <si>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</si>
  <si>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</si>
  <si>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</si>
  <si>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</si>
  <si>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</si>
  <si>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</si>
  <si>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</si>
  <si>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</si>
  <si>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</si>
  <si>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</si>
  <si>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</si>
  <si>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</si>
  <si>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</si>
  <si>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</si>
  <si>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</si>
  <si>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</si>
  <si>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</si>
  <si>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</si>
  <si>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</si>
  <si>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</si>
  <si>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</si>
  <si>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</si>
  <si>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</si>
  <si>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</si>
  <si>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</si>
  <si>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</si>
  <si>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</si>
  <si>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</si>
  <si>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</si>
  <si>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</si>
  <si>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</si>
  <si>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</si>
  <si>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</si>
  <si>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</si>
  <si>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</si>
  <si>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</si>
  <si>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</si>
  <si>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</si>
  <si>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</si>
  <si>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</si>
  <si>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</si>
  <si>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</si>
  <si>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</si>
  <si>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</si>
  <si>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</si>
  <si>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</si>
  <si>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</si>
  <si>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</si>
  <si>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</si>
  <si>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</si>
  <si>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</si>
  <si>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</si>
  <si>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</si>
  <si>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</si>
  <si>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</si>
  <si>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</si>
  <si>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</si>
  <si>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</si>
  <si>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</si>
  <si>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</si>
  <si>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</si>
  <si>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</si>
  <si>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</si>
  <si>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</si>
  <si>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</si>
  <si>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</si>
  <si>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</si>
  <si>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</si>
  <si>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</si>
  <si>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</si>
  <si>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</si>
  <si>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</si>
  <si>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</si>
  <si>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</si>
  <si>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</si>
  <si>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</si>
  <si>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</si>
  <si>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</si>
  <si>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</si>
  <si>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</si>
  <si>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</si>
  <si>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</si>
  <si>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</si>
  <si>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</si>
  <si>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</si>
  <si>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</si>
  <si>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</si>
  <si>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</si>
  <si>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</si>
  <si>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</si>
  <si>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</si>
  <si>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</si>
  <si>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</si>
  <si>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</si>
  <si>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</si>
  <si>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</si>
  <si>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</si>
  <si>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</si>
  <si>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</si>
  <si>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</si>
  <si>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</si>
  <si>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</si>
  <si>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</si>
  <si>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</si>
  <si>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</si>
  <si>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</si>
  <si>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</si>
  <si>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</si>
  <si>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</si>
  <si>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</si>
  <si>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</si>
  <si>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</si>
  <si>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</si>
  <si>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</si>
  <si>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</si>
  <si>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</si>
  <si>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</si>
  <si>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</si>
  <si>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</si>
  <si>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</si>
  <si>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</si>
  <si>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</si>
  <si>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</si>
  <si>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</si>
  <si>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</si>
  <si>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</si>
  <si>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</si>
  <si>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</si>
  <si>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</si>
  <si>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</si>
  <si>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</si>
  <si>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</si>
  <si>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</si>
  <si>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</si>
  <si>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</si>
  <si>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</si>
  <si>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</si>
  <si>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</si>
  <si>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</si>
  <si>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</si>
  <si>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</si>
  <si>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</si>
  <si>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</si>
  <si>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</si>
  <si>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</si>
  <si>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</si>
  <si>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</si>
  <si>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</si>
  <si>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</si>
  <si>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</si>
  <si>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</si>
  <si>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</si>
  <si>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</si>
  <si>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</si>
  <si>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</si>
  <si>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</si>
  <si>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</si>
  <si>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</si>
  <si>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</si>
  <si>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</si>
  <si>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</si>
  <si>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</si>
  <si>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</si>
  <si>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</si>
  <si>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</si>
  <si>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</si>
  <si>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</si>
  <si>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</si>
  <si>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</si>
  <si>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</si>
  <si>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</si>
  <si>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</si>
  <si>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</si>
  <si>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</si>
  <si>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</si>
  <si>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</si>
  <si>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</si>
  <si>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</si>
  <si>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</si>
  <si>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</si>
  <si>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</si>
  <si>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</si>
  <si>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</si>
  <si>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</si>
  <si>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</si>
  <si>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</si>
  <si>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</si>
  <si>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</si>
  <si>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</si>
  <si>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</si>
  <si>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</si>
  <si>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</si>
  <si>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</si>
  <si>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</si>
  <si>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</si>
  <si>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</si>
  <si>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</si>
  <si>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</si>
  <si>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</si>
  <si>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</si>
  <si>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</si>
  <si>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</si>
  <si>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</si>
  <si>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</si>
  <si>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</si>
  <si>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</si>
  <si>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</si>
  <si>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</si>
  <si>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</si>
  <si>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</si>
  <si>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</si>
  <si>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</si>
  <si>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</si>
  <si>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</si>
  <si>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</si>
  <si>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</si>
  <si>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</si>
  <si>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</si>
  <si>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</si>
  <si>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</si>
  <si>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</si>
  <si>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</si>
  <si>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</si>
  <si>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</si>
  <si>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</si>
  <si>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</si>
  <si>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</si>
  <si>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</si>
  <si>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</si>
  <si>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</si>
  <si>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</si>
  <si>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</si>
  <si>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</si>
  <si>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</si>
  <si>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</si>
  <si>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</si>
  <si>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</si>
  <si>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</si>
  <si>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</si>
  <si>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</si>
  <si>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</si>
  <si>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</si>
  <si>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</si>
  <si>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</si>
  <si>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</si>
  <si>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</si>
  <si>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</si>
  <si>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</si>
  <si>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</si>
  <si>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</si>
  <si>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</si>
  <si>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</si>
  <si>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</si>
  <si>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</si>
  <si>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</si>
  <si>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</si>
  <si>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</si>
  <si>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</si>
  <si>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</si>
  <si>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</si>
  <si>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</si>
  <si>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</si>
  <si>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</si>
  <si>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</si>
  <si>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</si>
  <si>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</si>
  <si>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</si>
  <si>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</si>
  <si>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</si>
  <si>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</si>
  <si>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</si>
  <si>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</si>
  <si>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</si>
  <si>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</si>
  <si>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</si>
  <si>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</si>
  <si>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</si>
  <si>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</si>
  <si>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</si>
  <si>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</si>
  <si>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</si>
  <si>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</si>
  <si>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</si>
  <si>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</si>
  <si>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</si>
  <si>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</si>
  <si>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</si>
  <si>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</si>
  <si>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</si>
  <si>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</si>
  <si>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</si>
  <si>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</si>
  <si>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</si>
  <si>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</si>
  <si>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</si>
  <si>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</si>
  <si>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</si>
  <si>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</si>
  <si>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</si>
  <si>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</si>
  <si>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</si>
  <si>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</si>
  <si>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</si>
  <si>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</si>
  <si>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</si>
  <si>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</si>
  <si>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</si>
  <si>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</si>
  <si>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</si>
  <si>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</si>
  <si>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</si>
  <si>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</si>
  <si>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</si>
  <si>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</si>
  <si>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</si>
  <si>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</si>
  <si>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</si>
  <si>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</si>
  <si>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</si>
  <si>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</si>
  <si>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</si>
  <si>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</si>
  <si>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</si>
  <si>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</si>
  <si>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</si>
  <si>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</si>
  <si>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</si>
  <si>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</si>
  <si>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</si>
  <si>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</si>
  <si>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</si>
  <si>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</si>
  <si>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</si>
  <si>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</si>
  <si>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</si>
  <si>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</si>
  <si>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</si>
  <si>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</si>
  <si>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</si>
  <si>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</si>
  <si>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</si>
  <si>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</si>
  <si>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</si>
  <si>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</si>
  <si>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</si>
  <si>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</si>
  <si>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</si>
  <si>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</si>
  <si>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</si>
  <si>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</si>
  <si>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</si>
  <si>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</si>
  <si>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</si>
  <si>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</si>
  <si>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</si>
  <si>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</si>
  <si>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</si>
  <si>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</si>
  <si>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</si>
  <si>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</si>
  <si>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</si>
  <si>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</si>
  <si>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</si>
  <si>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</si>
  <si>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</si>
  <si>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</si>
  <si>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</si>
  <si>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</si>
  <si>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</si>
  <si>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</si>
  <si>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</si>
  <si>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</si>
  <si>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</si>
  <si>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</si>
  <si>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</si>
  <si>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</si>
  <si>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</si>
  <si>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</si>
  <si>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</si>
  <si>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</si>
  <si>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</si>
  <si>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</si>
  <si>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</si>
  <si>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</si>
  <si>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</si>
  <si>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</si>
  <si>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</si>
  <si>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</si>
  <si>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</si>
  <si>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</si>
  <si>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</si>
  <si>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</si>
  <si>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</si>
  <si>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</si>
  <si>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</si>
  <si>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</si>
  <si>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</si>
  <si>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</si>
  <si>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</si>
  <si>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</si>
  <si>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</si>
  <si>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</si>
  <si>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</si>
  <si>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</si>
  <si>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</si>
  <si>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</si>
  <si>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</si>
  <si>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</si>
  <si>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</si>
  <si>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</si>
  <si>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</si>
  <si>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</si>
  <si>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</si>
  <si>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</si>
  <si>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</si>
  <si>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</si>
  <si>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</si>
  <si>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</si>
  <si>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</si>
  <si>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</si>
  <si>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</si>
  <si>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</si>
  <si>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</si>
  <si>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</si>
  <si>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</si>
  <si>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</si>
  <si>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</si>
  <si>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</si>
  <si>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</si>
  <si>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</si>
  <si>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</si>
  <si>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</si>
  <si>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</si>
  <si>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</si>
  <si>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</si>
  <si>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</si>
  <si>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</si>
  <si>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</si>
  <si>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</si>
  <si>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</si>
  <si>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</si>
  <si>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</si>
  <si>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</si>
  <si>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</si>
  <si>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</si>
  <si>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</si>
  <si>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</si>
  <si>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</si>
  <si>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</si>
  <si>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</si>
  <si>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</si>
  <si>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</si>
  <si>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</si>
  <si>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</si>
  <si>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</si>
  <si>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</si>
  <si>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</si>
  <si>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</si>
  <si>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</si>
  <si>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</si>
  <si>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</si>
  <si>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</si>
  <si>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</si>
  <si>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</si>
  <si>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</si>
  <si>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</si>
  <si>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</si>
  <si>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</si>
  <si>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</si>
  <si>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</si>
  <si>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</si>
  <si>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</si>
  <si>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</si>
  <si>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</si>
  <si>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</si>
  <si>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</si>
  <si>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</si>
  <si>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</si>
  <si>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</si>
  <si>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</si>
  <si>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</si>
  <si>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</si>
  <si>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</si>
  <si>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</si>
  <si>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</si>
  <si>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</si>
  <si>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</si>
  <si>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</si>
  <si>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</si>
  <si>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</si>
  <si>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</si>
  <si>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</si>
  <si>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</si>
  <si>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</si>
  <si>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</si>
  <si>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</si>
  <si>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</si>
  <si>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</si>
  <si>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</si>
  <si>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</si>
  <si>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</si>
  <si>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</si>
  <si>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</si>
  <si>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</si>
  <si>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</si>
  <si>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</si>
  <si>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</si>
  <si>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</si>
  <si>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</si>
  <si>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</si>
  <si>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</si>
  <si>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</si>
  <si>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</si>
  <si>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</si>
  <si>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</si>
  <si>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</si>
  <si>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</si>
  <si>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</si>
  <si>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</si>
  <si>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</si>
  <si>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</si>
  <si>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</si>
  <si>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</si>
  <si>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</si>
  <si>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</si>
  <si>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</si>
  <si>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</si>
  <si>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</si>
  <si>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</si>
  <si>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</si>
  <si>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</si>
  <si>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</si>
  <si>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</si>
  <si>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</si>
  <si>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</si>
  <si>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</si>
  <si>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</si>
  <si>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</si>
  <si>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</si>
  <si>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</si>
  <si>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</si>
  <si>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</si>
  <si>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</si>
  <si>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</si>
  <si>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</si>
  <si>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</si>
  <si>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</si>
  <si>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</si>
  <si>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</si>
  <si>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</si>
  <si>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</si>
  <si>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</si>
  <si>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</si>
  <si>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</si>
  <si>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</si>
  <si>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</si>
  <si>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</si>
  <si>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</si>
  <si>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</si>
  <si>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</si>
  <si>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</si>
  <si>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</si>
  <si>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</si>
  <si>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</si>
  <si>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</si>
  <si>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</si>
  <si>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</si>
  <si>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</si>
  <si>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</si>
  <si>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</si>
  <si>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</si>
  <si>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</si>
  <si>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</si>
  <si>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</si>
  <si>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</si>
  <si>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</si>
  <si>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</si>
  <si>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</si>
  <si>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</si>
  <si>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</si>
  <si>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</si>
  <si>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</si>
  <si>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</si>
  <si>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</si>
  <si>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</si>
  <si>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</si>
  <si>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</si>
  <si>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</si>
  <si>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</si>
  <si>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</si>
  <si>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</si>
  <si>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</si>
  <si>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</si>
  <si>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</si>
  <si>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</si>
  <si>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</si>
  <si>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</si>
  <si>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</si>
  <si>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</si>
  <si>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</si>
  <si>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</si>
  <si>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</si>
  <si>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</si>
  <si>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</si>
  <si>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</si>
  <si>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</si>
  <si>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</si>
  <si>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</si>
  <si>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</si>
  <si>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</si>
  <si>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</si>
  <si>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</si>
  <si>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</si>
  <si>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</si>
  <si>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</si>
  <si>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</si>
  <si>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</si>
  <si>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</si>
  <si>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</si>
  <si>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</si>
  <si>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</si>
  <si>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</si>
  <si>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</si>
  <si>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</si>
  <si>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</si>
  <si>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</si>
  <si>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</si>
  <si>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</si>
  <si>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</si>
  <si>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</si>
  <si>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</si>
  <si>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</si>
  <si>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</si>
  <si>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</si>
  <si>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</si>
  <si>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</si>
  <si>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</si>
  <si>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</si>
  <si>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</si>
  <si>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</si>
  <si>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</si>
  <si>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</si>
  <si>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</si>
  <si>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</si>
  <si>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</si>
  <si>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</si>
  <si>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</si>
  <si>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</si>
  <si>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</si>
  <si>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</si>
  <si>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</si>
  <si>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</si>
  <si>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</si>
  <si>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</si>
  <si>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</si>
  <si>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</si>
  <si>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</si>
  <si>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</si>
  <si>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</si>
  <si>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</si>
  <si>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</si>
  <si>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</si>
  <si>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</si>
  <si>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</si>
  <si>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</si>
  <si>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</si>
  <si>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</si>
  <si>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</si>
  <si>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</si>
  <si>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</si>
  <si>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</si>
  <si>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</si>
  <si>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</si>
  <si>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</si>
  <si>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</si>
  <si>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</si>
  <si>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</si>
  <si>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</si>
  <si>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</si>
  <si>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</si>
  <si>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</si>
  <si>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</si>
  <si>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</si>
  <si>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</si>
  <si>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</si>
  <si>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</si>
  <si>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</si>
  <si>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</si>
  <si>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</si>
  <si>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</si>
  <si>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</si>
  <si>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</si>
  <si>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</si>
  <si>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</si>
  <si>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</si>
  <si>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</si>
  <si>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</si>
  <si>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</si>
  <si>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</si>
  <si>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</si>
  <si>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</si>
  <si>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</si>
  <si>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</si>
  <si>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</si>
  <si>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</si>
  <si>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</si>
  <si>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</si>
  <si>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</si>
  <si>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</si>
  <si>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</si>
  <si>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</si>
  <si>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</si>
  <si>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</si>
  <si>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</si>
  <si>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</si>
  <si>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</si>
  <si>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</si>
  <si>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</si>
  <si>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</si>
  <si>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</si>
  <si>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</si>
  <si>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</si>
  <si>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</si>
  <si>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</si>
  <si>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</si>
  <si>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</si>
  <si>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</si>
  <si>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</si>
  <si>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</si>
  <si>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</si>
  <si>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</si>
  <si>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</si>
  <si>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</si>
  <si>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</si>
  <si>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</si>
  <si>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</si>
  <si>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</si>
  <si>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</si>
  <si>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</si>
  <si>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</si>
  <si>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</si>
  <si>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</si>
  <si>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</si>
  <si>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</si>
  <si>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</si>
  <si>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</si>
  <si>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</si>
  <si>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</si>
  <si>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</si>
  <si>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</si>
  <si>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</si>
  <si>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</si>
  <si>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</si>
  <si>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</si>
  <si>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</si>
  <si>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</si>
  <si>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</si>
  <si>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</si>
  <si>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</si>
  <si>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</si>
  <si>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</si>
  <si>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</si>
  <si>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</si>
  <si>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</si>
  <si>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</si>
  <si>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</si>
  <si>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</si>
  <si>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</si>
  <si>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</si>
  <si>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</si>
  <si>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</si>
  <si>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</si>
  <si>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</si>
  <si>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</si>
  <si>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</si>
  <si>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</si>
  <si>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</si>
  <si>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</si>
  <si>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</si>
  <si>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</si>
  <si>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</si>
  <si>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</si>
  <si>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</si>
  <si>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</si>
  <si>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</si>
  <si>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</si>
  <si>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</si>
  <si>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</si>
  <si>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</si>
  <si>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</si>
  <si>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</si>
  <si>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</si>
  <si>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</si>
  <si>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</si>
  <si>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</si>
  <si>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</si>
  <si>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</si>
  <si>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</si>
  <si>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</si>
  <si>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</si>
  <si>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</si>
  <si>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</si>
  <si>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</si>
  <si>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</si>
  <si>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</si>
  <si>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</si>
  <si>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</si>
  <si>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</si>
  <si>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</si>
  <si>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</si>
  <si>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</si>
  <si>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</si>
  <si>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</si>
  <si>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</si>
  <si>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</si>
  <si>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</si>
  <si>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</si>
  <si>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</si>
  <si>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</si>
  <si>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</si>
  <si>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</si>
  <si>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</si>
  <si>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</si>
  <si>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</si>
  <si>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</si>
  <si>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</si>
  <si>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</si>
  <si>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</si>
  <si>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</si>
  <si>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</si>
  <si>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</si>
  <si>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</si>
  <si>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</si>
  <si>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</si>
  <si>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</si>
  <si>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</si>
  <si>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</si>
  <si>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</si>
  <si>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</si>
  <si>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</si>
  <si>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</si>
  <si>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</si>
  <si>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</si>
  <si>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</si>
  <si>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</si>
  <si>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</si>
  <si>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</si>
  <si>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</si>
  <si>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</si>
  <si>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</si>
  <si>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</si>
  <si>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</si>
  <si>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</si>
  <si>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</si>
  <si>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</si>
  <si>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</si>
  <si>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</si>
  <si>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</si>
  <si>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</si>
  <si>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</si>
  <si>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</si>
  <si>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</si>
  <si>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</si>
  <si>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</si>
  <si>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</si>
  <si>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</si>
  <si>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</si>
  <si>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</si>
  <si>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</si>
  <si>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</si>
  <si>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</si>
  <si>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</si>
  <si>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</si>
  <si>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</si>
  <si>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</si>
  <si>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</si>
  <si>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</si>
  <si>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</si>
  <si>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</si>
  <si>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</si>
  <si>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</si>
  <si>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</si>
  <si>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</si>
  <si>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</si>
  <si>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</si>
  <si>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</si>
  <si>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</si>
  <si>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</si>
  <si>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</si>
  <si>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</si>
  <si>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</si>
  <si>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</si>
  <si>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</si>
  <si>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</si>
  <si>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</si>
  <si>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</si>
  <si>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</si>
  <si>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</si>
  <si>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</si>
  <si>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</si>
  <si>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</si>
  <si>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</si>
  <si>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</si>
  <si>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</si>
  <si>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</si>
  <si>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</si>
  <si>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</si>
  <si>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</si>
  <si>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</si>
  <si>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</si>
  <si>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</si>
  <si>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</si>
  <si>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</si>
  <si>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</si>
  <si>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</si>
  <si>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</si>
  <si>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</si>
  <si>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</si>
  <si>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</si>
  <si>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</si>
  <si>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</si>
  <si>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</si>
  <si>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</si>
  <si>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</si>
  <si>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</si>
  <si>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</si>
  <si>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</si>
  <si>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</si>
  <si>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</si>
  <si>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</si>
  <si>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</si>
  <si>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</si>
  <si>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</si>
  <si>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</si>
  <si>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</si>
  <si>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</si>
  <si>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</si>
  <si>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</si>
  <si>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</si>
  <si>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</si>
  <si>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</si>
  <si>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</si>
  <si>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</si>
  <si>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</si>
  <si>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</si>
  <si>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</si>
  <si>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</si>
  <si>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</si>
  <si>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</si>
  <si>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</si>
  <si>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</si>
  <si>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</si>
  <si>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</si>
  <si>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</si>
  <si>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</si>
  <si>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</si>
  <si>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</si>
  <si>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</si>
  <si>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</si>
  <si>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</si>
  <si>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</si>
  <si>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</si>
  <si>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</si>
  <si>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</si>
  <si>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</si>
  <si>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</si>
  <si>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</si>
  <si>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</si>
  <si>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</si>
  <si>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</si>
  <si>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</si>
  <si>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</si>
  <si>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</si>
  <si>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</si>
  <si>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</si>
  <si>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</si>
  <si>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</si>
  <si>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</si>
  <si>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</si>
  <si>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</si>
  <si>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</si>
  <si>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</si>
  <si>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</si>
  <si>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</si>
  <si>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</si>
  <si>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</si>
  <si>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</si>
  <si>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</si>
  <si>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</si>
  <si>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</si>
  <si>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</si>
  <si>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</si>
  <si>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</si>
  <si>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</si>
  <si>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</si>
  <si>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</si>
  <si>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</si>
  <si>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</si>
  <si>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</si>
  <si>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</si>
  <si>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</si>
  <si>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</si>
  <si>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</si>
  <si>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</si>
  <si>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</si>
  <si>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</si>
  <si>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</si>
  <si>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</si>
  <si>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</si>
  <si>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</si>
  <si>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</si>
  <si>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</si>
  <si>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</si>
  <si>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</si>
  <si>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</si>
  <si>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</si>
  <si>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</si>
  <si>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</si>
  <si>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</si>
  <si>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</si>
  <si>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</si>
  <si>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</si>
  <si>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</si>
  <si>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</si>
  <si>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</si>
  <si>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</si>
  <si>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</si>
  <si>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</si>
  <si>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</si>
  <si>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</si>
  <si>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</si>
  <si>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</si>
  <si>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</si>
  <si>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</si>
  <si>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</si>
  <si>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</si>
  <si>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</si>
  <si>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</si>
  <si>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</si>
  <si>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</si>
  <si>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</si>
  <si>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</si>
  <si>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</si>
  <si>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</si>
  <si>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</si>
  <si>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</si>
  <si>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</si>
  <si>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</si>
  <si>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</si>
  <si>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</si>
  <si>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</si>
  <si>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</si>
  <si>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</si>
  <si>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</si>
  <si>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</si>
  <si>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</si>
  <si>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</si>
  <si>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</si>
  <si>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</si>
  <si>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</si>
  <si>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</si>
  <si>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</si>
  <si>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</si>
  <si>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</si>
  <si>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</si>
  <si>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</si>
  <si>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</si>
  <si>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</si>
  <si>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</si>
  <si>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</si>
  <si>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</si>
  <si>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</si>
  <si>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</si>
  <si>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</si>
  <si>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</si>
  <si>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</si>
  <si>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</si>
  <si>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</si>
  <si>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</si>
  <si>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</si>
  <si>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</si>
  <si>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</si>
  <si>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</si>
  <si>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</si>
  <si>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</si>
  <si>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</si>
  <si>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</si>
  <si>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</si>
  <si>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</si>
  <si>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</si>
  <si>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</si>
  <si>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</si>
  <si>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</si>
  <si>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</si>
  <si>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</si>
  <si>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</si>
  <si>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</si>
  <si>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</si>
  <si>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</si>
  <si>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</si>
  <si>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</si>
  <si>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</si>
  <si>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</si>
  <si>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</si>
  <si>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</si>
  <si>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</si>
  <si>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</si>
  <si>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</si>
  <si>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</si>
  <si>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</si>
  <si>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</si>
  <si>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</si>
  <si>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</si>
  <si>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</si>
  <si>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</si>
  <si>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</si>
  <si>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</si>
  <si>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</si>
  <si>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</si>
  <si>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</si>
  <si>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</si>
  <si>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</si>
  <si>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</si>
  <si>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</si>
  <si>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</si>
  <si>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</si>
  <si>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</si>
  <si>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</si>
  <si>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</si>
  <si>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</si>
  <si>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</si>
  <si>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</si>
  <si>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</si>
  <si>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</si>
  <si>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</si>
  <si>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</si>
  <si>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</si>
  <si>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</si>
  <si>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</si>
  <si>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</si>
  <si>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</si>
  <si>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</si>
  <si>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</si>
  <si>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</si>
  <si>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</si>
  <si>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</si>
  <si>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</si>
  <si>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</si>
  <si>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</si>
  <si>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</si>
  <si>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</si>
  <si>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</si>
  <si>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</si>
  <si>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</si>
  <si>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</si>
  <si>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</si>
  <si>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</si>
  <si>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</si>
  <si>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</si>
  <si>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</si>
  <si>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</si>
  <si>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</si>
  <si>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</si>
  <si>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</si>
  <si>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</si>
  <si>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</si>
  <si>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</si>
  <si>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</si>
  <si>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</si>
  <si>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</si>
  <si>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</si>
  <si>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</si>
  <si>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</si>
  <si>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</si>
  <si>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</si>
  <si>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</si>
  <si>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</si>
  <si>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</si>
  <si>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</si>
  <si>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</si>
  <si>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</si>
  <si>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</si>
  <si>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</si>
  <si>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</si>
  <si>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</si>
  <si>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</si>
  <si>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</si>
  <si>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</si>
  <si>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</si>
  <si>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</si>
  <si>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</si>
  <si>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</si>
  <si>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</si>
  <si>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</si>
  <si>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</si>
  <si>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</si>
  <si>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</si>
  <si>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</si>
  <si>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</si>
  <si>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</si>
  <si>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</si>
  <si>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</si>
  <si>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</si>
  <si>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</si>
  <si>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</si>
  <si>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</si>
  <si>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</si>
  <si>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</si>
  <si>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</si>
  <si>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</si>
  <si>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</si>
  <si>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</si>
  <si>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</si>
  <si>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</si>
  <si>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</si>
  <si>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</si>
  <si>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</si>
  <si>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</si>
  <si>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</si>
  <si>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</si>
  <si>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</si>
  <si>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</si>
  <si>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</si>
  <si>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</si>
  <si>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</si>
  <si>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</si>
  <si>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</si>
  <si>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</si>
  <si>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</si>
  <si>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</si>
  <si>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</si>
  <si>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</si>
  <si>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</si>
  <si>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</si>
  <si>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</si>
  <si>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</si>
  <si>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</si>
  <si>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</si>
  <si>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</si>
  <si>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</si>
  <si>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</si>
  <si>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</si>
  <si>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</si>
  <si>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</si>
  <si>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</si>
  <si>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</si>
  <si>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</si>
  <si>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</si>
  <si>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</si>
  <si>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</si>
  <si>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</si>
  <si>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</si>
  <si>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</si>
  <si>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</si>
  <si>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</si>
  <si>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</si>
  <si>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</si>
  <si>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</si>
  <si>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</si>
  <si>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</si>
  <si>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</si>
  <si>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</si>
  <si>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</si>
  <si>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</si>
  <si>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</si>
  <si>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</si>
  <si>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</si>
  <si>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</si>
  <si>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</si>
  <si>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</si>
  <si>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</si>
  <si>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</si>
  <si>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</si>
  <si>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</si>
  <si>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</si>
  <si>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</si>
  <si>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</si>
  <si>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</si>
  <si>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</si>
  <si>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</si>
  <si>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</si>
  <si>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</si>
  <si>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</si>
  <si>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</si>
  <si>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</si>
  <si>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</si>
  <si>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</si>
  <si>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</si>
  <si>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</si>
  <si>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</si>
  <si>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</si>
  <si>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</si>
  <si>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</si>
  <si>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</si>
  <si>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</si>
  <si>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</si>
  <si>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</si>
  <si>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</si>
  <si>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</si>
  <si>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</si>
  <si>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</si>
  <si>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</si>
  <si>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</si>
  <si>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</si>
  <si>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</si>
  <si>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</si>
  <si>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</si>
  <si>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</si>
  <si>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</si>
  <si>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</si>
  <si>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</si>
  <si>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</si>
  <si>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</si>
  <si>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</si>
  <si>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</si>
  <si>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</si>
  <si>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</si>
  <si>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</si>
  <si>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</si>
  <si>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</si>
  <si>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</si>
  <si>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</si>
  <si>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</si>
  <si>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</si>
  <si>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</si>
  <si>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</si>
  <si>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</si>
  <si>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</si>
  <si>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</si>
  <si>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</si>
  <si>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</si>
  <si>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</si>
  <si>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</si>
  <si>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</si>
  <si>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</si>
  <si>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</si>
  <si>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</si>
  <si>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</si>
  <si>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</si>
  <si>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</si>
  <si>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</si>
  <si>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</si>
  <si>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</si>
  <si>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</si>
  <si>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</si>
  <si>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</si>
  <si>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</si>
  <si>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</si>
  <si>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</si>
  <si>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</si>
  <si>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</si>
  <si>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</si>
  <si>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</si>
  <si>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</si>
  <si>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</si>
  <si>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</si>
  <si>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</si>
  <si>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</si>
  <si>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</si>
  <si>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</si>
  <si>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</si>
  <si>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</si>
  <si>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</si>
  <si>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</si>
  <si>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</si>
  <si>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</si>
  <si>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</si>
  <si>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</si>
  <si>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</si>
  <si>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</si>
  <si>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</si>
  <si>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</si>
  <si>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</si>
  <si>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</si>
  <si>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</si>
  <si>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</si>
  <si>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</si>
  <si>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</si>
  <si>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</si>
  <si>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</si>
  <si>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</si>
  <si>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</si>
  <si>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</si>
  <si>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</si>
  <si>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</si>
  <si>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</si>
  <si>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</si>
  <si>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</si>
  <si>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</si>
  <si>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</si>
  <si>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</si>
  <si>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</si>
  <si>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</si>
  <si>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</si>
  <si>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</si>
  <si>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</si>
  <si>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</si>
  <si>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</si>
  <si>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</si>
  <si>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</si>
  <si>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</si>
  <si>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</si>
  <si>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</si>
  <si>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</si>
  <si>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</si>
  <si>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</si>
  <si>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</si>
  <si>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</si>
  <si>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</si>
  <si>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</si>
  <si>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</si>
  <si>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</si>
  <si>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</si>
  <si>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</si>
  <si>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</si>
  <si>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</si>
  <si>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</si>
  <si>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</si>
  <si>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</si>
  <si>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</si>
  <si>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</si>
  <si>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</si>
  <si>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</si>
  <si>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</si>
  <si>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</si>
  <si>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</si>
  <si>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</si>
  <si>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</si>
  <si>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</si>
  <si>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</si>
  <si>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</si>
  <si>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</si>
  <si>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</si>
  <si>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</si>
  <si>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</si>
  <si>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</si>
  <si>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</si>
  <si>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</si>
  <si>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</si>
  <si>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</si>
  <si>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</si>
  <si>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</si>
  <si>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</si>
  <si>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</si>
  <si>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</si>
  <si>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</si>
  <si>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</si>
  <si>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</si>
  <si>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</si>
  <si>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</si>
  <si>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</si>
  <si>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</si>
  <si>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</si>
  <si>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</si>
  <si>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</si>
  <si>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</si>
  <si>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</si>
  <si>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</si>
  <si>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</si>
  <si>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</si>
  <si>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</si>
  <si>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</si>
  <si>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</si>
  <si>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</si>
  <si>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</si>
  <si>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</si>
  <si>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</si>
  <si>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</si>
  <si>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</si>
  <si>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</si>
  <si>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</si>
  <si>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</si>
  <si>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</si>
  <si>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</si>
  <si>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</si>
  <si>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</si>
  <si>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</si>
  <si>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</si>
  <si>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</si>
  <si>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</si>
  <si>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</si>
  <si>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</si>
  <si>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</si>
  <si>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</si>
  <si>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</si>
  <si>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</si>
  <si>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</si>
  <si>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</si>
  <si>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</si>
  <si>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</si>
  <si>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</si>
  <si>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</si>
  <si>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</si>
  <si>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</si>
  <si>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</si>
  <si>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</si>
  <si>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</si>
  <si>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</si>
  <si>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</si>
  <si>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</si>
  <si>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</si>
  <si>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</si>
  <si>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</si>
  <si>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</si>
  <si>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</si>
  <si>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</si>
  <si>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</si>
  <si>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</si>
  <si>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</si>
  <si>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</si>
  <si>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</si>
  <si>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</si>
  <si>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</si>
  <si>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</si>
  <si>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</si>
  <si>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</si>
  <si>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</si>
  <si>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</si>
  <si>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</si>
  <si>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</si>
  <si>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</si>
  <si>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</si>
  <si>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</si>
  <si>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</si>
  <si>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</si>
  <si>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</si>
  <si>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</si>
  <si>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</si>
  <si>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</si>
  <si>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</si>
  <si>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</si>
  <si>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</si>
  <si>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</si>
  <si>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</si>
  <si>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</si>
  <si>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</si>
  <si>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</si>
  <si>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</si>
  <si>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</si>
  <si>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</si>
  <si>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</si>
  <si>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</si>
  <si>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</si>
  <si>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</si>
  <si>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</si>
  <si>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</si>
  <si>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</si>
  <si>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</si>
  <si>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</si>
  <si>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</si>
  <si>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</si>
  <si>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</si>
  <si>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</si>
  <si>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</si>
  <si>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</si>
  <si>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</si>
  <si>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</si>
  <si>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</si>
  <si>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</si>
  <si>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</si>
  <si>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</si>
  <si>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</si>
  <si>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</si>
  <si>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</si>
  <si>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</si>
  <si>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</si>
  <si>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</si>
  <si>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</si>
  <si>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</si>
  <si>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</si>
  <si>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</si>
  <si>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</si>
  <si>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</si>
  <si>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</si>
  <si>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</si>
  <si>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</si>
  <si>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</si>
  <si>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</si>
  <si>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</si>
  <si>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</si>
  <si>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</si>
  <si>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</si>
  <si>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</si>
  <si>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</si>
  <si>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</si>
  <si>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</si>
  <si>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</si>
  <si>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</si>
  <si>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</si>
  <si>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</si>
  <si>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</si>
  <si>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</si>
  <si>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</si>
  <si>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</si>
  <si>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</si>
  <si>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</si>
  <si>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</si>
  <si>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</si>
  <si>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</si>
  <si>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</si>
  <si>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</si>
  <si>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</si>
  <si>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</si>
  <si>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</si>
  <si>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</si>
  <si>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</si>
  <si>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</si>
  <si>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</si>
  <si>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</si>
  <si>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</si>
  <si>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</si>
  <si>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</si>
  <si>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</si>
  <si>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</si>
  <si>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</si>
  <si>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</si>
  <si>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</si>
  <si>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</si>
  <si>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</si>
  <si>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</si>
  <si>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</si>
  <si>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</si>
  <si>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</si>
  <si>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</si>
  <si>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</si>
  <si>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</si>
  <si>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</si>
  <si>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</si>
  <si>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</si>
  <si>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</si>
  <si>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</si>
  <si>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</si>
  <si>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</si>
  <si>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</si>
  <si>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</si>
  <si>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</si>
  <si>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</si>
  <si>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</si>
  <si>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</si>
  <si>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</si>
  <si>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</si>
  <si>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</si>
  <si>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</si>
  <si>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</si>
  <si>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</si>
  <si>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</si>
  <si>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</si>
  <si>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</si>
  <si>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</si>
  <si>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</si>
  <si>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</si>
  <si>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</si>
  <si>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</si>
  <si>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</si>
  <si>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</si>
  <si>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</si>
  <si>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</si>
  <si>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</si>
  <si>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</si>
  <si>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</si>
  <si>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</si>
  <si>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</si>
  <si>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</si>
  <si>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</si>
  <si>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</si>
  <si>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</si>
  <si>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</si>
  <si>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</si>
  <si>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</si>
  <si>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</si>
  <si>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</si>
  <si>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</si>
  <si>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</si>
  <si>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</si>
  <si>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</si>
  <si>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</si>
  <si>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</si>
  <si>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</si>
  <si>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</si>
  <si>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</si>
  <si>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</si>
  <si>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</si>
  <si>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</si>
  <si>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</si>
  <si>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</si>
  <si>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</si>
  <si>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</si>
  <si>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</si>
  <si>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</si>
  <si>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</si>
  <si>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</si>
  <si>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</si>
  <si>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</si>
  <si>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</si>
  <si>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</si>
  <si>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</si>
  <si>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</si>
  <si>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</si>
  <si>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</si>
  <si>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</si>
  <si>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</si>
  <si>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</si>
  <si>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</si>
  <si>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</si>
  <si>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</si>
  <si>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</si>
  <si>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</si>
  <si>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</si>
  <si>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</si>
  <si>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</si>
  <si>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</si>
  <si>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</si>
  <si>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</si>
  <si>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</si>
  <si>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</si>
  <si>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</si>
  <si>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</si>
  <si>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</si>
  <si>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</si>
  <si>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</si>
  <si>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</si>
  <si>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</si>
  <si>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</si>
  <si>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</si>
  <si>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</si>
  <si>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</si>
  <si>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</si>
  <si>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</si>
  <si>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</si>
  <si>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</si>
  <si>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</si>
  <si>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</si>
  <si>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</si>
  <si>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</si>
  <si>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</si>
  <si>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</si>
  <si>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</si>
  <si>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</si>
  <si>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</si>
  <si>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</si>
  <si>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</si>
  <si>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</si>
  <si>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</si>
  <si>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</si>
  <si>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</si>
  <si>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</si>
  <si>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</si>
  <si>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</si>
  <si>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</si>
  <si>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</si>
  <si>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</si>
  <si>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</si>
  <si>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</si>
  <si>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</si>
  <si>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</si>
  <si>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</si>
  <si>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</si>
  <si>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</si>
  <si>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</si>
  <si>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</si>
  <si>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</si>
  <si>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</si>
  <si>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</si>
  <si>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</si>
  <si>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</si>
  <si>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</si>
  <si>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</si>
  <si>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</si>
  <si>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</si>
  <si>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</si>
  <si>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</si>
  <si>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</si>
  <si>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</si>
  <si>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</si>
  <si>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</si>
  <si>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</si>
  <si>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</si>
  <si>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</si>
  <si>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</si>
  <si>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</si>
  <si>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</si>
  <si>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</si>
  <si>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</si>
  <si>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</si>
  <si>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</si>
  <si>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</si>
  <si>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</si>
  <si>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</si>
  <si>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</si>
  <si>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</si>
  <si>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</si>
  <si>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</si>
  <si>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</si>
  <si>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</si>
  <si>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</si>
  <si>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</si>
  <si>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</si>
  <si>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</si>
  <si>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</si>
  <si>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</si>
  <si>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</si>
  <si>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</si>
  <si>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</si>
  <si>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</si>
  <si>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</si>
  <si>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</si>
  <si>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</si>
  <si>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</si>
  <si>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</si>
  <si>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</si>
  <si>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</si>
  <si>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</si>
  <si>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</si>
  <si>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</si>
  <si>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</si>
  <si>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</si>
  <si>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</si>
  <si>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</si>
  <si>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</si>
  <si>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</si>
  <si>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</si>
  <si>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</si>
  <si>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</si>
  <si>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</si>
  <si>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</si>
  <si>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</si>
  <si>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</si>
  <si>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</si>
  <si>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</si>
  <si>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</si>
  <si>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</si>
  <si>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</si>
  <si>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</si>
  <si>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</si>
  <si>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</si>
  <si>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</si>
  <si>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</si>
  <si>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</si>
  <si>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</si>
  <si>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</si>
  <si>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</si>
  <si>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</si>
  <si>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</si>
  <si>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</si>
  <si>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</si>
  <si>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</si>
  <si>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</si>
  <si>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</si>
  <si>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</si>
  <si>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</si>
  <si>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</si>
  <si>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</si>
  <si>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</si>
  <si>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</si>
  <si>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</si>
  <si>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</si>
  <si>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</si>
  <si>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</si>
  <si>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</si>
  <si>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</si>
  <si>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</si>
  <si>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</si>
  <si>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</si>
  <si>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</si>
  <si>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</si>
  <si>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</si>
  <si>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</si>
  <si>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</si>
  <si>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</si>
  <si>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</si>
  <si>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</si>
  <si>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</si>
  <si>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</si>
  <si>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</si>
  <si>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</si>
  <si>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</si>
  <si>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</si>
  <si>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</si>
  <si>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</si>
  <si>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</si>
  <si>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</si>
  <si>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</si>
  <si>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</si>
  <si>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</si>
  <si>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</si>
  <si>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</si>
  <si>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</si>
  <si>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</si>
  <si>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</si>
  <si>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</si>
  <si>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</si>
  <si>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</si>
  <si>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</si>
  <si>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</si>
  <si>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</si>
  <si>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</si>
  <si>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</si>
  <si>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</si>
  <si>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</si>
  <si>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</si>
  <si>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</si>
  <si>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</si>
  <si>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</si>
  <si>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</si>
  <si>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</si>
  <si>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</si>
  <si>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</si>
  <si>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</si>
  <si>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</si>
  <si>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</si>
  <si>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</si>
  <si>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</si>
  <si>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</si>
  <si>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</si>
  <si>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</si>
  <si>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</si>
  <si>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</si>
  <si>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</si>
  <si>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</si>
  <si>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</si>
  <si>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</si>
  <si>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</si>
  <si>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</si>
  <si>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</si>
  <si>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</si>
  <si>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</si>
  <si>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</si>
  <si>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</si>
  <si>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</si>
  <si>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</si>
  <si>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</si>
  <si>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</si>
  <si>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</si>
  <si>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</si>
  <si>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</si>
  <si>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</si>
  <si>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</si>
  <si>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</si>
  <si>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</si>
  <si>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</si>
  <si>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</si>
  <si>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</si>
  <si>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</si>
  <si>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</si>
  <si>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</si>
  <si>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</si>
  <si>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</si>
  <si>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</si>
  <si>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</si>
  <si>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</si>
  <si>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</si>
  <si>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</si>
  <si>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</si>
  <si>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</si>
  <si>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</si>
  <si>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</si>
  <si>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</si>
  <si>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</si>
  <si>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</si>
  <si>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</si>
  <si>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</si>
  <si>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</si>
  <si>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</si>
  <si>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</si>
  <si>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</si>
  <si>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</si>
  <si>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</si>
  <si>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</si>
  <si>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</si>
  <si>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</si>
  <si>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</si>
  <si>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</si>
  <si>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</si>
  <si>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</si>
  <si>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</si>
  <si>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</si>
  <si>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</si>
  <si>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</si>
  <si>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</si>
  <si>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</si>
  <si>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</si>
  <si>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</si>
  <si>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</si>
  <si>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</si>
  <si>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</si>
  <si>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</si>
  <si>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</si>
  <si>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</si>
  <si>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</si>
  <si>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</si>
  <si>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</si>
  <si>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</si>
  <si>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</si>
  <si>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</si>
  <si>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</si>
  <si>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</si>
  <si>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</si>
  <si>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</si>
  <si>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</si>
  <si>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</si>
  <si>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</si>
  <si>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</si>
  <si>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</si>
  <si>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</si>
  <si>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</si>
  <si>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</si>
  <si>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</si>
  <si>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</si>
  <si>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</si>
  <si>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</si>
  <si>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</si>
  <si>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</si>
  <si>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</si>
  <si>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</si>
  <si>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</si>
  <si>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</si>
  <si>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</si>
  <si>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</si>
  <si>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</si>
  <si>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</si>
  <si>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</si>
  <si>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</si>
  <si>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</si>
  <si>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</si>
  <si>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</si>
  <si>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</si>
  <si>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</si>
  <si>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</si>
  <si>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</si>
  <si>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</si>
  <si>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</si>
  <si>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</si>
  <si>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</si>
  <si>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</si>
  <si>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</si>
  <si>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</si>
  <si>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</si>
  <si>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</si>
  <si>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</si>
  <si>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</si>
  <si>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</si>
  <si>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</si>
  <si>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</si>
  <si>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</si>
  <si>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</si>
  <si>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</si>
  <si>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</si>
  <si>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</si>
  <si>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</si>
  <si>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</si>
  <si>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</si>
  <si>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</si>
  <si>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</si>
  <si>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</si>
  <si>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</si>
  <si>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</si>
  <si>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</si>
  <si>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</si>
  <si>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</si>
  <si>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</si>
  <si>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</si>
  <si>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</si>
  <si>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</si>
  <si>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</si>
  <si>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</si>
  <si>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</si>
  <si>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</si>
  <si>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</si>
  <si>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</si>
  <si>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</si>
  <si>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</si>
  <si>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</si>
  <si>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</si>
  <si>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</si>
  <si>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</si>
  <si>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</si>
  <si>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</si>
  <si>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</si>
  <si>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</si>
  <si>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</si>
  <si>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</si>
  <si>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</si>
  <si>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</si>
  <si>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</si>
  <si>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</si>
  <si>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</si>
  <si>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</si>
  <si>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</si>
  <si>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</si>
  <si>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</si>
  <si>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</si>
  <si>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</si>
  <si>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</si>
  <si>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</si>
  <si>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</si>
  <si>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</si>
  <si>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</si>
  <si>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</si>
  <si>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</si>
  <si>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</si>
  <si>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</si>
  <si>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</si>
  <si>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</si>
  <si>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</si>
  <si>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</si>
  <si>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</si>
  <si>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</si>
  <si>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</si>
  <si>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</si>
  <si>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</si>
  <si>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</si>
  <si>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</si>
  <si>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</si>
  <si>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</si>
  <si>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</si>
  <si>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</si>
  <si>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</si>
  <si>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</si>
  <si>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</si>
  <si>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</si>
  <si>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</si>
  <si>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</si>
  <si>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</si>
  <si>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</si>
  <si>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</si>
  <si>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</si>
  <si>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</si>
  <si>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</si>
  <si>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</si>
  <si>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</si>
  <si>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</si>
  <si>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</si>
  <si>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</si>
  <si>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</si>
  <si>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</si>
  <si>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</si>
  <si>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</si>
  <si>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</si>
  <si>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</si>
  <si>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</si>
  <si>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</si>
  <si>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</si>
  <si>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</si>
  <si>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</si>
  <si>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</si>
  <si>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</si>
  <si>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</si>
  <si>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</si>
  <si>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</si>
  <si>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</si>
  <si>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</si>
  <si>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</si>
  <si>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</si>
  <si>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</si>
  <si>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</si>
  <si>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</si>
  <si>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</si>
  <si>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</si>
  <si>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</si>
  <si>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</si>
  <si>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</si>
  <si>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</si>
  <si>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</si>
  <si>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</si>
  <si>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</si>
  <si>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</si>
  <si>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</si>
  <si>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</si>
  <si>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</si>
  <si>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</si>
  <si>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</si>
  <si>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</si>
  <si>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</si>
  <si>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</si>
  <si>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</si>
  <si>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</si>
  <si>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</si>
  <si>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</si>
  <si>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</si>
  <si>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</si>
  <si>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</si>
  <si>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</si>
  <si>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</si>
  <si>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</si>
  <si>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</si>
  <si>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</si>
  <si>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</si>
  <si>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</si>
  <si>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</si>
  <si>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</si>
  <si>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</si>
  <si>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</si>
  <si>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</si>
  <si>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</si>
  <si>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</si>
  <si>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</si>
  <si>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</si>
  <si>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</si>
  <si>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</si>
  <si>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</si>
  <si>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</si>
  <si>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</si>
  <si>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</si>
  <si>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</si>
  <si>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</si>
  <si>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</si>
  <si>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</si>
  <si>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</si>
  <si>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</si>
  <si>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</si>
  <si>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</si>
  <si>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</si>
  <si>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</si>
  <si>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</si>
  <si>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</si>
  <si>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</si>
  <si>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</si>
  <si>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</si>
  <si>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</si>
  <si>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</si>
  <si>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</si>
  <si>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</si>
  <si>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</si>
  <si>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</si>
  <si>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</si>
  <si>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</si>
  <si>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</si>
  <si>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</si>
  <si>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</si>
  <si>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</si>
  <si>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</si>
  <si>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</si>
  <si>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</si>
  <si>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</si>
  <si>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</si>
  <si>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</si>
  <si>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</si>
  <si>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</si>
  <si>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</si>
  <si>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</si>
  <si>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</si>
  <si>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</si>
  <si>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</si>
  <si>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</si>
  <si>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</si>
  <si>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</si>
  <si>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</si>
  <si>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</si>
  <si>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</si>
  <si>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</si>
  <si>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</si>
  <si>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</si>
  <si>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</si>
  <si>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</si>
  <si>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</si>
  <si>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</si>
  <si>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</si>
  <si>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</si>
  <si>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</si>
  <si>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</si>
  <si>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</si>
  <si>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</si>
  <si>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</si>
  <si>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</si>
  <si>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</si>
  <si>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</si>
  <si>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</si>
  <si>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</si>
  <si>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</si>
  <si>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</si>
  <si>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</si>
  <si>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</si>
  <si>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</si>
  <si>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</si>
  <si>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</si>
  <si>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</si>
  <si>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</si>
  <si>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</si>
  <si>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</si>
  <si>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</si>
  <si>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</si>
  <si>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</si>
  <si>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</si>
  <si>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</si>
  <si>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</si>
  <si>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</si>
  <si>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</si>
  <si>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</si>
  <si>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</si>
  <si>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</si>
  <si>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</si>
  <si>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</si>
  <si>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</si>
  <si>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</si>
  <si>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</si>
  <si>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</si>
  <si>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</si>
  <si>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</si>
  <si>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</si>
  <si>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</si>
  <si>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</si>
  <si>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</si>
  <si>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</si>
  <si>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</si>
  <si>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</si>
  <si>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</si>
  <si>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</si>
  <si>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</si>
  <si>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</si>
  <si>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</si>
  <si>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</si>
  <si>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</si>
  <si>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</si>
  <si>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</si>
  <si>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</si>
  <si>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</si>
  <si>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</si>
  <si>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</si>
  <si>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</si>
  <si>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</si>
  <si>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</si>
  <si>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</si>
  <si>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</si>
  <si>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</si>
  <si>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</si>
  <si>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</si>
  <si>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</si>
  <si>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</si>
  <si>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</si>
  <si>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</si>
  <si>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</si>
  <si>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</si>
  <si>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</si>
  <si>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</si>
  <si>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</si>
  <si>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</si>
  <si>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</si>
  <si>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</si>
  <si>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</si>
  <si>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</si>
  <si>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</si>
  <si>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</si>
  <si>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</si>
  <si>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</si>
  <si>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</si>
  <si>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</si>
  <si>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</si>
  <si>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</si>
  <si>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</si>
  <si>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</si>
  <si>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</si>
  <si>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</si>
  <si>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</si>
  <si>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</si>
  <si>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</si>
  <si>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</si>
  <si>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</si>
  <si>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</si>
  <si>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</si>
  <si>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</si>
  <si>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</si>
  <si>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</si>
  <si>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</si>
  <si>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</si>
  <si>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</si>
  <si>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</si>
  <si>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</si>
  <si>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</si>
  <si>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</si>
  <si>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</si>
  <si>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</si>
  <si>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</si>
  <si>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</si>
  <si>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</si>
  <si>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</si>
  <si>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</si>
  <si>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</si>
  <si>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</si>
  <si>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</si>
  <si>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</si>
  <si>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</si>
  <si>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</si>
  <si>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</si>
  <si>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</si>
  <si>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</si>
  <si>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</si>
  <si>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</si>
  <si>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</si>
  <si>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</si>
  <si>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</si>
  <si>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</si>
  <si>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</si>
  <si>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</si>
  <si>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</si>
  <si>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</si>
  <si>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</si>
  <si>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</si>
  <si>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</si>
  <si>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</si>
  <si>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</si>
  <si>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</si>
  <si>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</si>
  <si>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</si>
  <si>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</si>
  <si>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</si>
  <si>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</si>
  <si>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</si>
  <si>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</si>
  <si>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</si>
  <si>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</si>
  <si>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</si>
  <si>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</si>
  <si>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</si>
  <si>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</si>
  <si>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</si>
  <si>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</si>
  <si>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</si>
  <si>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</si>
  <si>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</si>
  <si>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</si>
  <si>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</si>
  <si>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</si>
  <si>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</si>
  <si>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</si>
  <si>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</si>
  <si>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</si>
  <si>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</si>
  <si>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</si>
  <si>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</si>
  <si>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</si>
  <si>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</si>
  <si>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</si>
  <si>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</si>
  <si>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</si>
  <si>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</si>
  <si>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</si>
  <si>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</si>
  <si>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</si>
  <si>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</si>
  <si>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</si>
  <si>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</si>
  <si>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</si>
  <si>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</si>
  <si>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</si>
  <si>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</si>
  <si>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</si>
  <si>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</si>
  <si>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</si>
  <si>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</si>
  <si>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</si>
  <si>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</si>
  <si>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</si>
  <si>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</si>
  <si>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</si>
  <si>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</si>
  <si>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</si>
  <si>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</si>
  <si>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</si>
  <si>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</si>
  <si>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</si>
  <si>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</si>
  <si>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</si>
  <si>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</si>
  <si>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</si>
  <si>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</si>
  <si>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</si>
  <si>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</si>
  <si>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</si>
  <si>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</si>
  <si>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</si>
  <si>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</si>
  <si>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</si>
  <si>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</si>
  <si>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</si>
  <si>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</si>
  <si>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</si>
  <si>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</si>
  <si>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</si>
  <si>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</si>
  <si>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</si>
  <si>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</si>
  <si>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</si>
  <si>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</si>
  <si>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</si>
  <si>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</si>
  <si>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</si>
  <si>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</si>
  <si>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</si>
  <si>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</si>
  <si>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</si>
  <si>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</si>
  <si>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</si>
  <si>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</si>
  <si>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</si>
  <si>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</si>
  <si>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</si>
  <si>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</si>
  <si>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</si>
  <si>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</si>
  <si>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</si>
  <si>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</si>
  <si>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</si>
  <si>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</si>
  <si>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</si>
  <si>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</si>
  <si>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</si>
  <si>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</si>
  <si>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</si>
  <si>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</si>
  <si>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</si>
  <si>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</si>
  <si>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</si>
  <si>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</si>
  <si>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</si>
  <si>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</si>
  <si>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</si>
  <si>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</si>
  <si>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</si>
  <si>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</si>
  <si>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</si>
  <si>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</si>
  <si>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</si>
  <si>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</si>
  <si>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</si>
  <si>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</si>
  <si>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</si>
  <si>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</si>
  <si>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</si>
  <si>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</si>
  <si>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</si>
  <si>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</si>
  <si>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</si>
  <si>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</si>
  <si>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</si>
  <si>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</si>
  <si>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</si>
  <si>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</si>
  <si>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</si>
  <si>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</si>
  <si>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</si>
  <si>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</si>
  <si>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</si>
  <si>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</si>
  <si>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</si>
  <si>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</si>
  <si>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</si>
  <si>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</si>
  <si>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</si>
  <si>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</si>
  <si>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</si>
  <si>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</si>
  <si>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</si>
  <si>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</si>
  <si>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</si>
  <si>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</si>
  <si>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</si>
  <si>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</si>
  <si>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</si>
  <si>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</si>
  <si>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</si>
  <si>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</si>
  <si>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</si>
  <si>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</si>
  <si>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</si>
  <si>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</si>
  <si>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</si>
  <si>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</si>
  <si>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</si>
  <si>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</si>
  <si>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</si>
  <si>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</si>
  <si>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</si>
  <si>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</si>
  <si>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</si>
  <si>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</si>
  <si>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</si>
  <si>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</si>
  <si>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</si>
  <si>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</si>
  <si>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</si>
  <si>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</si>
  <si>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</si>
  <si>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</si>
  <si>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</si>
  <si>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</si>
  <si>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</si>
  <si>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</si>
  <si>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</si>
  <si>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</si>
  <si>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</si>
  <si>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</si>
  <si>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</si>
  <si>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</si>
  <si>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</si>
  <si>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</si>
  <si>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</si>
  <si>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</si>
  <si>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</si>
  <si>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</si>
  <si>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</si>
  <si>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</si>
  <si>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</si>
  <si>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</si>
  <si>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</si>
  <si>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</si>
  <si>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</si>
  <si>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</si>
  <si>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</si>
  <si>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</si>
  <si>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</si>
  <si>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</si>
  <si>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</si>
  <si>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</si>
  <si>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</si>
  <si>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</si>
  <si>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</si>
  <si>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</si>
  <si>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</si>
  <si>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</si>
  <si>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</si>
  <si>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</si>
  <si>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</si>
  <si>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</si>
  <si>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</si>
  <si>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</si>
  <si>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</si>
  <si>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</si>
  <si>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</si>
  <si>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</si>
  <si>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</si>
  <si>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</si>
  <si>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</si>
  <si>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</si>
  <si>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</si>
  <si>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</si>
  <si>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</si>
  <si>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</si>
  <si>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</si>
  <si>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</si>
  <si>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</si>
  <si>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</si>
  <si>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</si>
  <si>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</si>
  <si>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</si>
  <si>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</si>
  <si>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</si>
  <si>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</si>
  <si>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</si>
  <si>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</si>
  <si>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</si>
  <si>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</si>
  <si>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</si>
  <si>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</si>
  <si>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</si>
  <si>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</si>
  <si>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</si>
  <si>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</si>
  <si>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</si>
  <si>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</si>
  <si>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</si>
  <si>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</si>
  <si>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</si>
  <si>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</si>
  <si>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</si>
  <si>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</si>
  <si>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</si>
  <si>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</si>
  <si>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</si>
  <si>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</si>
  <si>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</si>
  <si>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</si>
  <si>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</si>
  <si>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</si>
  <si>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</si>
  <si>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</si>
  <si>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</si>
  <si>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</si>
  <si>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</si>
  <si>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</si>
  <si>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</si>
  <si>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</si>
  <si>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</si>
  <si>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</si>
  <si>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</si>
  <si>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</si>
  <si>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</si>
  <si>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</si>
  <si>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</si>
  <si>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</si>
  <si>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</si>
  <si>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</si>
  <si>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</si>
  <si>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</si>
  <si>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</si>
  <si>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</si>
  <si>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</si>
  <si>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</si>
  <si>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</si>
  <si>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</si>
  <si>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</si>
  <si>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</si>
  <si>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</si>
  <si>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</si>
  <si>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</si>
  <si>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</si>
  <si>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</si>
  <si>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</si>
  <si>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</si>
  <si>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</si>
  <si>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</si>
  <si>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</si>
  <si>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</si>
  <si>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</si>
  <si>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</si>
  <si>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</si>
  <si>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</si>
  <si>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</si>
  <si>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</si>
  <si>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</si>
  <si>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</si>
  <si>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</si>
  <si>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</si>
  <si>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</si>
  <si>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</si>
  <si>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</si>
  <si>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</si>
  <si>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</si>
  <si>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</si>
  <si>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</si>
  <si>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</si>
  <si>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</si>
  <si>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</si>
  <si>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</si>
  <si>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</si>
  <si>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</si>
  <si>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</si>
  <si>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</si>
  <si>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</si>
  <si>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</si>
  <si>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</si>
  <si>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</si>
  <si>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</si>
  <si>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</si>
  <si>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</si>
  <si>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</si>
  <si>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</si>
  <si>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</si>
  <si>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</si>
  <si>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</si>
  <si>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</si>
  <si>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</si>
  <si>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</si>
  <si>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</si>
  <si>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</si>
  <si>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</si>
  <si>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</si>
  <si>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</si>
  <si>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</si>
  <si>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</si>
  <si>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</si>
  <si>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</si>
  <si>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</si>
  <si>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</si>
  <si>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</si>
  <si>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</si>
  <si>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</si>
  <si>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</si>
  <si>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</si>
  <si>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</si>
  <si>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</si>
  <si>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</si>
  <si>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</si>
  <si>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</si>
  <si>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</si>
  <si>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</si>
  <si>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</si>
  <si>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</si>
  <si>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</si>
  <si>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</si>
  <si>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</si>
  <si>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</si>
  <si>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</si>
  <si>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</si>
  <si>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</si>
  <si>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</si>
  <si>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</si>
  <si>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</si>
  <si>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</si>
  <si>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</si>
  <si>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</si>
  <si>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</si>
  <si>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</si>
  <si>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</si>
  <si>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</si>
  <si>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</si>
  <si>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</si>
  <si>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</si>
  <si>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</si>
  <si>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</si>
  <si>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</si>
  <si>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</si>
  <si>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</si>
  <si>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</si>
  <si>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</si>
  <si>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</si>
  <si>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</si>
  <si>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</si>
  <si>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</si>
  <si>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</si>
  <si>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</si>
  <si>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</si>
  <si>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</si>
  <si>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</si>
  <si>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</si>
  <si>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</si>
  <si>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</si>
  <si>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</si>
  <si>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</si>
  <si>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</si>
  <si>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</si>
  <si>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</si>
  <si>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</si>
  <si>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</si>
  <si>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</si>
  <si>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</si>
  <si>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</si>
  <si>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</si>
  <si>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</si>
  <si>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</si>
  <si>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</si>
  <si>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</si>
  <si>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</si>
  <si>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</si>
  <si>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</si>
  <si>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</si>
  <si>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</si>
  <si>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</si>
  <si>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</si>
  <si>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</si>
  <si>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</si>
  <si>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</si>
  <si>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</si>
  <si>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</si>
  <si>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</si>
  <si>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</si>
  <si>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</si>
  <si>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</si>
  <si>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</si>
  <si>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</si>
  <si>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</si>
  <si>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</si>
  <si>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</si>
  <si>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</si>
  <si>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</si>
  <si>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</si>
  <si>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</si>
  <si>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</si>
  <si>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</si>
  <si>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</si>
  <si>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</si>
  <si>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</si>
  <si>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</si>
  <si>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</si>
  <si>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</si>
  <si>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</si>
  <si>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</si>
  <si>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</si>
  <si>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</si>
  <si>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</si>
  <si>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</si>
  <si>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</si>
  <si>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</si>
  <si>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</si>
  <si>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</si>
  <si>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</si>
  <si>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</si>
  <si>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</si>
  <si>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</si>
  <si>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</si>
  <si>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</si>
  <si>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</si>
  <si>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</si>
  <si>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</si>
  <si>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</si>
  <si>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</si>
  <si>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</si>
  <si>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</si>
  <si>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</si>
  <si>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</si>
  <si>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</si>
  <si>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</si>
  <si>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</si>
  <si>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</si>
  <si>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</si>
  <si>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</si>
  <si>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</si>
  <si>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</si>
  <si>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</si>
  <si>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</si>
  <si>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</si>
  <si>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</si>
  <si>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</si>
  <si>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</si>
  <si>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</si>
  <si>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</si>
  <si>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</si>
  <si>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</si>
  <si>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</si>
  <si>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</si>
  <si>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</si>
  <si>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</si>
  <si>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</si>
  <si>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</si>
  <si>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</si>
  <si>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</si>
  <si>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</si>
  <si>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</si>
  <si>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</si>
  <si>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</si>
  <si>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</si>
  <si>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</si>
  <si>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</si>
  <si>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</si>
  <si>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</si>
  <si>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</si>
  <si>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</si>
  <si>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</si>
  <si>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</si>
  <si>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</si>
  <si>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</si>
  <si>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</si>
  <si>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</si>
  <si>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</si>
  <si>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</si>
  <si>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</si>
  <si>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</si>
  <si>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</si>
  <si>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</si>
  <si>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</si>
  <si>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</si>
  <si>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</si>
  <si>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</si>
  <si>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</si>
  <si>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</si>
  <si>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</si>
  <si>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</si>
  <si>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</si>
  <si>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</si>
  <si>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</si>
  <si>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</si>
  <si>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</si>
  <si>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</si>
  <si>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</si>
  <si>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</si>
  <si>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</si>
  <si>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</si>
  <si>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</si>
  <si>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</si>
  <si>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</si>
  <si>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</si>
  <si>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</si>
  <si>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</si>
  <si>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</si>
  <si>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</si>
  <si>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</si>
  <si>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</si>
  <si>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</si>
  <si>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</si>
  <si>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</si>
  <si>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</si>
  <si>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</si>
  <si>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</si>
  <si>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</si>
  <si>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</si>
  <si>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</si>
  <si>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</si>
  <si>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</si>
  <si>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</si>
  <si>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</si>
  <si>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</si>
  <si>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</si>
  <si>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</si>
  <si>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</si>
  <si>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</si>
  <si>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</si>
  <si>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</si>
  <si>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</si>
  <si>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</si>
  <si>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</si>
  <si>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</si>
  <si>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</si>
  <si>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</si>
  <si>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</si>
  <si>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</si>
  <si>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</si>
  <si>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</si>
  <si>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</si>
  <si>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</si>
  <si>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</si>
  <si>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</si>
  <si>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</si>
  <si>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</si>
  <si>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</si>
  <si>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</si>
  <si>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</si>
  <si>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</si>
  <si>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</si>
  <si>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</si>
  <si>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</si>
  <si>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</si>
  <si>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</si>
  <si>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</si>
  <si>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</si>
  <si>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</si>
  <si>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</si>
  <si>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</si>
  <si>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</si>
  <si>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</si>
  <si>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</si>
  <si>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</si>
  <si>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</si>
  <si>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</si>
  <si>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</si>
  <si>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</si>
  <si>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</si>
  <si>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</si>
  <si>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</si>
  <si>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</si>
  <si>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</si>
  <si>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</si>
  <si>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</si>
  <si>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</si>
  <si>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</si>
  <si>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</si>
  <si>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</si>
  <si>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</si>
  <si>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</si>
  <si>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</si>
  <si>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</si>
  <si>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</si>
  <si>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</si>
  <si>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</si>
  <si>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</si>
  <si>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</si>
  <si>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</si>
  <si>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</si>
  <si>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</si>
  <si>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</si>
  <si>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</si>
  <si>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</si>
  <si>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</si>
  <si>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</si>
  <si>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</si>
  <si>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</si>
  <si>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</si>
  <si>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</si>
  <si>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</si>
  <si>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</si>
  <si>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</si>
  <si>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</si>
  <si>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</si>
  <si>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</si>
  <si>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</si>
  <si>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</si>
  <si>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</si>
  <si>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</si>
  <si>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</si>
  <si>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</si>
  <si>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</si>
  <si>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</si>
  <si>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</si>
  <si>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</si>
  <si>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</si>
  <si>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</si>
  <si>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</si>
  <si>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</si>
  <si>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</si>
  <si>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</si>
  <si>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</si>
  <si>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</si>
  <si>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</si>
  <si>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</si>
  <si>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</si>
  <si>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</si>
  <si>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</si>
  <si>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</si>
  <si>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</si>
  <si>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</si>
  <si>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</si>
  <si>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</si>
  <si>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</si>
  <si>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</si>
  <si>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</si>
  <si>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</si>
  <si>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</si>
  <si>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</si>
  <si>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</si>
  <si>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</si>
  <si>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</si>
  <si>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</si>
  <si>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</si>
  <si>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</si>
  <si>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</si>
  <si>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</si>
  <si>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</si>
  <si>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</si>
  <si>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</si>
  <si>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</si>
  <si>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</si>
  <si>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</si>
  <si>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</si>
  <si>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</si>
  <si>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</si>
  <si>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</si>
  <si>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</si>
  <si>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</si>
  <si>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</si>
  <si>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</si>
  <si>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</si>
  <si>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</si>
  <si>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</si>
  <si>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</si>
  <si>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</si>
  <si>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</si>
  <si>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</si>
  <si>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</si>
  <si>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</si>
  <si>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</si>
  <si>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</si>
  <si>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</si>
  <si>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</si>
  <si>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</si>
  <si>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</si>
  <si>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</si>
  <si>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</si>
  <si>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</si>
  <si>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</si>
  <si>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</si>
  <si>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</si>
  <si>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</si>
  <si>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</si>
  <si>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</si>
  <si>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</si>
  <si>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</si>
  <si>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</si>
  <si>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</si>
  <si>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</si>
  <si>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</si>
  <si>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</si>
  <si>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</si>
  <si>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</si>
  <si>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</si>
  <si>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</si>
  <si>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</si>
  <si>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</si>
  <si>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</si>
  <si>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</si>
  <si>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</si>
  <si>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</si>
  <si>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</si>
  <si>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</si>
  <si>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</si>
  <si>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</si>
  <si>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</si>
  <si>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</si>
  <si>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</si>
  <si>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</si>
  <si>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</si>
  <si>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</si>
  <si>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</si>
  <si>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</si>
  <si>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</si>
  <si>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</si>
  <si>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</si>
  <si>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</si>
  <si>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</si>
  <si>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</si>
  <si>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</si>
  <si>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</si>
  <si>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</si>
  <si>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</si>
  <si>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</si>
  <si>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</si>
  <si>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</si>
  <si>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</si>
  <si>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</si>
  <si>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</si>
  <si>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</si>
  <si>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</si>
  <si>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</si>
  <si>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</si>
  <si>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</si>
  <si>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</si>
  <si>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</si>
  <si>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</si>
  <si>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</si>
  <si>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</si>
  <si>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</si>
  <si>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</si>
  <si>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</si>
  <si>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</si>
  <si>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</si>
  <si>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</si>
  <si>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</si>
  <si>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</si>
  <si>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</si>
  <si>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</si>
  <si>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</si>
  <si>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</si>
  <si>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</si>
  <si>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</si>
  <si>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</si>
  <si>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</si>
  <si>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</si>
  <si>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</si>
  <si>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</si>
  <si>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</si>
  <si>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</si>
  <si>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</si>
  <si>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</si>
  <si>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</si>
  <si>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</si>
  <si>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</si>
  <si>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</si>
  <si>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</si>
  <si>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</si>
  <si>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</si>
  <si>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</si>
  <si>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</si>
  <si>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</si>
  <si>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</si>
  <si>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</si>
  <si>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</si>
  <si>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</si>
  <si>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</si>
  <si>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</si>
  <si>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</si>
  <si>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</si>
  <si>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</si>
  <si>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</si>
  <si>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</si>
  <si>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</si>
  <si>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</si>
  <si>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</si>
  <si>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</si>
  <si>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</si>
  <si>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</si>
  <si>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</si>
  <si>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</si>
  <si>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</si>
  <si>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</si>
  <si>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</si>
  <si>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</si>
  <si>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</si>
  <si>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</si>
  <si>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</si>
  <si>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</si>
  <si>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</si>
  <si>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</si>
  <si>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</si>
  <si>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</si>
  <si>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</si>
  <si>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</si>
  <si>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</si>
  <si>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</si>
  <si>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</si>
  <si>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</si>
  <si>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</si>
  <si>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</si>
  <si>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</si>
  <si>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</si>
  <si>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</si>
  <si>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</si>
  <si>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</si>
  <si>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</si>
  <si>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</si>
  <si>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</si>
  <si>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</si>
  <si>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</si>
  <si>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</si>
  <si>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</si>
  <si>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</si>
  <si>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</si>
  <si>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</si>
  <si>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</si>
  <si>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</si>
  <si>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</si>
  <si>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</si>
  <si>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</si>
  <si>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</si>
  <si>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</si>
  <si>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</si>
  <si>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</si>
  <si>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</si>
  <si>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</si>
  <si>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</si>
  <si>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</si>
  <si>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</si>
  <si>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</si>
  <si>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</si>
  <si>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</si>
  <si>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</si>
  <si>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</si>
  <si>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</si>
  <si>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</si>
  <si>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</si>
  <si>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</si>
  <si>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</si>
  <si>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</si>
  <si>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</si>
  <si>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</si>
  <si>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</si>
  <si>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</si>
  <si>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</si>
  <si>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</si>
  <si>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</si>
  <si>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</si>
  <si>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</si>
  <si>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</si>
  <si>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</si>
  <si>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</si>
  <si>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</si>
  <si>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</si>
  <si>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</si>
  <si>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</si>
  <si>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</si>
  <si>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</si>
  <si>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</si>
  <si>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</si>
  <si>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</si>
  <si>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</si>
  <si>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</si>
  <si>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</si>
  <si>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</si>
  <si>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</si>
  <si>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</si>
  <si>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</si>
  <si>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</si>
  <si>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</si>
  <si>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</si>
  <si>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</si>
  <si>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</si>
  <si>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</si>
  <si>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</si>
  <si>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</si>
  <si>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</si>
  <si>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</si>
  <si>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</si>
  <si>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</si>
  <si>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</si>
  <si>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</si>
  <si>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</si>
  <si>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</si>
  <si>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</si>
  <si>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</si>
  <si>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</si>
  <si>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</si>
  <si>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</si>
  <si>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</si>
  <si>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</si>
  <si>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</si>
  <si>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</si>
  <si>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</si>
  <si>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</si>
  <si>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</si>
  <si>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</si>
  <si>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</si>
  <si>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</si>
  <si>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</si>
  <si>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</si>
  <si>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</si>
  <si>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</si>
  <si>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</si>
  <si>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</si>
  <si>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</si>
  <si>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</si>
  <si>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</si>
  <si>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</si>
  <si>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</si>
  <si>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</si>
  <si>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</si>
  <si>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</si>
  <si>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</si>
  <si>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</si>
  <si>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</si>
  <si>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</si>
  <si>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</si>
  <si>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</si>
  <si>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</si>
  <si>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</si>
  <si>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</si>
  <si>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</si>
  <si>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</si>
  <si>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</si>
  <si>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</si>
  <si>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</si>
  <si>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</si>
  <si>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</si>
  <si>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</si>
  <si>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</si>
  <si>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</si>
  <si>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</si>
  <si>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</si>
  <si>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</si>
  <si>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</si>
  <si>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</si>
  <si>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</si>
  <si>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</si>
  <si>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</si>
  <si>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</si>
  <si>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</si>
  <si>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</si>
  <si>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</si>
  <si>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</si>
  <si>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</si>
  <si>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</si>
  <si>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</si>
  <si>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</si>
  <si>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</si>
  <si>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</si>
  <si>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</si>
  <si>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</si>
  <si>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</si>
  <si>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</si>
  <si>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</si>
  <si>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</si>
  <si>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</si>
  <si>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</si>
  <si>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</si>
  <si>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</si>
  <si>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</si>
  <si>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</si>
  <si>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</si>
  <si>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</si>
  <si>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</si>
  <si>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</si>
  <si>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</si>
  <si>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</si>
  <si>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</si>
  <si>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</si>
  <si>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</si>
  <si>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</si>
  <si>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</si>
  <si>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</si>
  <si>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</si>
  <si>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</si>
  <si>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</si>
  <si>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</si>
  <si>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</si>
  <si>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</si>
  <si>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</si>
  <si>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</si>
  <si>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</si>
  <si>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</si>
  <si>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</si>
  <si>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</si>
  <si>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</si>
  <si>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</si>
  <si>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</si>
  <si>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</si>
  <si>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</si>
  <si>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</si>
  <si>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</si>
  <si>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</si>
  <si>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</si>
  <si>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</si>
  <si>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</si>
  <si>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</si>
  <si>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</si>
  <si>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</si>
  <si>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</si>
  <si>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</si>
  <si>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</si>
  <si>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</si>
  <si>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</si>
  <si>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</si>
  <si>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</si>
  <si>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</si>
  <si>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</si>
  <si>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</si>
  <si>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</si>
  <si>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</si>
  <si>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</si>
  <si>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</si>
  <si>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</si>
  <si>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</si>
  <si>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</si>
  <si>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</si>
  <si>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</si>
  <si>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</si>
  <si>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</si>
  <si>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</si>
  <si>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</si>
  <si>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</si>
  <si>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</si>
  <si>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</si>
  <si>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</si>
  <si>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</si>
  <si>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</si>
  <si>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</si>
  <si>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</si>
  <si>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</si>
  <si>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</si>
  <si>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</si>
  <si>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</si>
  <si>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</si>
  <si>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</si>
  <si>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</si>
  <si>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</si>
  <si>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</si>
  <si>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</si>
  <si>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</si>
  <si>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</si>
  <si>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</si>
  <si>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</si>
  <si>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</si>
  <si>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</si>
  <si>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</si>
  <si>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</si>
  <si>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</si>
  <si>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</si>
  <si>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</si>
  <si>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</si>
  <si>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</si>
  <si>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</si>
  <si>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</si>
  <si>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</si>
  <si>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</si>
  <si>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</si>
  <si>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</si>
  <si>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</si>
  <si>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</si>
  <si>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</si>
  <si>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</si>
  <si>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</si>
  <si>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</si>
  <si>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</si>
  <si>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</si>
  <si>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</si>
  <si>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</si>
  <si>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</si>
  <si>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</si>
  <si>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</si>
  <si>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</si>
  <si>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</si>
  <si>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</si>
  <si>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</si>
  <si>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</si>
  <si>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</si>
  <si>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</si>
  <si>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</si>
  <si>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</si>
  <si>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</si>
  <si>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</si>
  <si>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</si>
  <si>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</si>
  <si>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</si>
  <si>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</si>
  <si>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</si>
  <si>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</si>
  <si>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</si>
  <si>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</si>
  <si>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</si>
  <si>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</si>
  <si>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</si>
  <si>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</si>
  <si>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</si>
  <si>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</si>
  <si>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</si>
  <si>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</si>
  <si>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</si>
  <si>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</si>
  <si>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</si>
  <si>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</si>
  <si>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</si>
  <si>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</si>
  <si>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</si>
  <si>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</si>
  <si>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</si>
  <si>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</si>
  <si>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</si>
  <si>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</si>
  <si>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</si>
  <si>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</si>
  <si>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</si>
  <si>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</si>
  <si>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</si>
  <si>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</si>
  <si>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</si>
  <si>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</si>
  <si>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</si>
  <si>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</si>
  <si>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</si>
  <si>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</si>
  <si>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</si>
  <si>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</si>
  <si>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</si>
  <si>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</si>
  <si>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</si>
  <si>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</si>
  <si>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</si>
  <si>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</si>
  <si>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</si>
  <si>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</si>
  <si>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</si>
  <si>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</si>
  <si>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</si>
  <si>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</si>
  <si>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</si>
  <si>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</si>
  <si>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</si>
  <si>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</si>
  <si>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</si>
  <si>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</si>
  <si>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</si>
  <si>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</si>
  <si>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</si>
  <si>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</si>
  <si>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</si>
  <si>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</si>
  <si>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</si>
  <si>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</si>
  <si>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</si>
  <si>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</si>
  <si>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</si>
  <si>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</si>
  <si>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</si>
  <si>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</si>
  <si>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</si>
  <si>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</si>
  <si>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</si>
  <si>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</si>
  <si>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</si>
  <si>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</si>
  <si>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</si>
  <si>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</si>
  <si>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</si>
  <si>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</si>
  <si>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</si>
  <si>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</si>
  <si>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</si>
  <si>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</si>
  <si>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</si>
  <si>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</si>
  <si>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</si>
  <si>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</si>
  <si>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</si>
  <si>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</si>
  <si>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</si>
  <si>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</si>
  <si>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</si>
  <si>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</si>
  <si>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</si>
  <si>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</si>
  <si>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</si>
  <si>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</si>
  <si>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</si>
  <si>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</si>
  <si>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</si>
  <si>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</si>
  <si>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</si>
  <si>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</si>
  <si>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</si>
  <si>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</si>
  <si>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</si>
  <si>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</si>
  <si>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</si>
  <si>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</si>
  <si>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</si>
  <si>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</si>
  <si>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</si>
  <si>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</si>
  <si>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</si>
  <si>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</si>
  <si>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</si>
  <si>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</si>
  <si>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</si>
  <si>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</si>
  <si>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</si>
  <si>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</si>
  <si>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</si>
  <si>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</si>
  <si>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</si>
  <si>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</si>
  <si>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</si>
  <si>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</si>
  <si>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</si>
  <si>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</si>
  <si>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</si>
  <si>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</si>
  <si>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</si>
  <si>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</si>
  <si>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</si>
  <si>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</si>
  <si>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</si>
  <si>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</si>
  <si>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</si>
  <si>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</si>
  <si>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</si>
  <si>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</si>
  <si>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</si>
  <si>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</si>
  <si>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</si>
  <si>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</si>
  <si>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</si>
  <si>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</si>
  <si>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</si>
  <si>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</si>
  <si>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</si>
  <si>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</si>
  <si>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</si>
  <si>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</si>
  <si>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</si>
  <si>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</si>
  <si>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</si>
  <si>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</si>
  <si>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</si>
  <si>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</si>
  <si>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</si>
  <si>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</si>
  <si>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</si>
  <si>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</si>
  <si>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</si>
  <si>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</si>
  <si>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</si>
  <si>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</si>
  <si>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</si>
  <si>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</si>
  <si>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</si>
  <si>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</si>
  <si>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</si>
  <si>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</si>
  <si>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</si>
  <si>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</si>
  <si>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</si>
  <si>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</si>
  <si>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</si>
  <si>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</si>
  <si>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</si>
  <si>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</si>
  <si>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</si>
  <si>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</si>
  <si>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</si>
  <si>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</si>
  <si>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</si>
  <si>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</si>
  <si>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</si>
  <si>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</si>
  <si>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</si>
  <si>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</si>
  <si>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</si>
  <si>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</si>
  <si>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</si>
  <si>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</si>
  <si>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</si>
  <si>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</si>
  <si>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</si>
  <si>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</si>
  <si>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</si>
  <si>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</si>
  <si>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</si>
  <si>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</si>
  <si>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</si>
  <si>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</si>
  <si>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</si>
  <si>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</si>
  <si>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</si>
  <si>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</si>
  <si>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</si>
  <si>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</si>
  <si>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</si>
  <si>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</si>
  <si>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</si>
  <si>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</si>
  <si>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</si>
  <si>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</si>
  <si>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</si>
  <si>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</si>
  <si>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</si>
  <si>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</si>
  <si>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</si>
  <si>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</si>
  <si>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</si>
  <si>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</si>
  <si>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</si>
  <si>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</si>
  <si>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</si>
  <si>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</si>
  <si>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</si>
  <si>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</si>
  <si>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</si>
  <si>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</si>
  <si>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</si>
  <si>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</si>
  <si>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</si>
  <si>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</si>
  <si>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</si>
  <si>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</si>
  <si>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</si>
  <si>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</si>
  <si>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</si>
  <si>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</si>
  <si>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</si>
  <si>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</si>
  <si>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</si>
  <si>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</si>
  <si>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</si>
  <si>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</si>
  <si>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</si>
  <si>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</si>
  <si>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</si>
  <si>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</si>
  <si>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</si>
  <si>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</si>
  <si>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</si>
  <si>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</si>
  <si>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</si>
  <si>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</si>
  <si>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</si>
  <si>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</si>
  <si>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</si>
  <si>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</si>
  <si>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</si>
  <si>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</si>
  <si>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</si>
  <si>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</si>
  <si>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</si>
  <si>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</si>
  <si>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</si>
  <si>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</si>
  <si>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</si>
  <si>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</si>
  <si>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</si>
  <si>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</si>
  <si>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</si>
  <si>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</si>
  <si>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</si>
  <si>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</si>
  <si>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</si>
  <si>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</si>
  <si>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</si>
  <si>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</si>
  <si>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</si>
  <si>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</si>
  <si>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</si>
  <si>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</si>
  <si>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</si>
  <si>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</si>
  <si>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</si>
  <si>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</si>
  <si>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</si>
  <si>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</si>
  <si>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</si>
  <si>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</si>
  <si>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</si>
  <si>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</si>
  <si>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</si>
  <si>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</si>
  <si>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</si>
  <si>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</si>
  <si>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</si>
  <si>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</si>
  <si>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</si>
  <si>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</si>
  <si>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</si>
  <si>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</si>
  <si>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</si>
  <si>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</si>
  <si>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</si>
  <si>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</si>
  <si>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</si>
  <si>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</si>
  <si>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</si>
  <si>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</si>
  <si>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</si>
  <si>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</si>
  <si>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</si>
  <si>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</si>
  <si>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</si>
  <si>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</si>
  <si>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</si>
  <si>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</si>
  <si>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</si>
  <si>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</si>
  <si>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</si>
  <si>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</si>
  <si>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</si>
  <si>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</si>
  <si>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</si>
  <si>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</si>
  <si>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</si>
  <si>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</si>
  <si>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</si>
  <si>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</si>
  <si>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</si>
  <si>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</si>
  <si>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</si>
  <si>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</si>
  <si>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</si>
  <si>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</si>
  <si>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</si>
  <si>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</si>
  <si>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</si>
  <si>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</si>
  <si>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</si>
  <si>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</si>
  <si>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</si>
  <si>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</si>
  <si>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</si>
  <si>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</si>
  <si>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</si>
  <si>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</si>
  <si>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</si>
  <si>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</si>
  <si>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</si>
  <si>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</si>
  <si>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</si>
  <si>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</si>
  <si>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</si>
  <si>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</si>
  <si>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</si>
  <si>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</si>
  <si>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</si>
  <si>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</si>
  <si>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</si>
  <si>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</si>
  <si>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</si>
  <si>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</si>
  <si>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</si>
  <si>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</si>
  <si>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</si>
  <si>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</si>
  <si>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</si>
  <si>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</si>
  <si>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</si>
  <si>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</si>
  <si>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</si>
  <si>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</si>
  <si>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</si>
  <si>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</si>
  <si>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</si>
  <si>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</si>
  <si>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</si>
  <si>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</si>
  <si>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</si>
  <si>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</si>
  <si>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</si>
  <si>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</si>
  <si>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</si>
  <si>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</si>
  <si>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</si>
  <si>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</si>
  <si>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</si>
  <si>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</si>
  <si>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</si>
  <si>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</si>
  <si>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</si>
  <si>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</si>
  <si>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</si>
  <si>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</si>
  <si>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</si>
  <si>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</si>
  <si>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</si>
  <si>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</si>
  <si>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</si>
  <si>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</si>
  <si>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</si>
  <si>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</si>
  <si>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</si>
  <si>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</si>
  <si>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</si>
  <si>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</si>
  <si>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</si>
  <si>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</si>
  <si>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</si>
  <si>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</si>
  <si>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</si>
  <si>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</si>
  <si>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</si>
  <si>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</si>
  <si>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</si>
  <si>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</si>
  <si>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</si>
  <si>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</si>
  <si>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</si>
  <si>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</si>
  <si>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</si>
  <si>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</si>
  <si>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</si>
  <si>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</si>
  <si>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</si>
  <si>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</si>
  <si>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</si>
  <si>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</si>
  <si>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</si>
  <si>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</si>
  <si>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</si>
  <si>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</si>
  <si>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</si>
  <si>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</si>
  <si>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</si>
  <si>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</si>
  <si>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</si>
  <si>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</si>
  <si>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</si>
  <si>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</si>
  <si>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</si>
  <si>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</si>
  <si>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</si>
  <si>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</si>
  <si>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</si>
  <si>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</si>
  <si>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</si>
  <si>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</si>
  <si>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</si>
  <si>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</si>
  <si>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</si>
  <si>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</si>
  <si>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</si>
  <si>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</si>
  <si>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</si>
  <si>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</si>
  <si>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</si>
  <si>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</si>
  <si>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</si>
  <si>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</si>
  <si>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</si>
  <si>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</si>
  <si>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</si>
  <si>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</si>
  <si>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</si>
  <si>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</si>
  <si>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</si>
  <si>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</si>
  <si>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</si>
  <si>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</si>
  <si>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</si>
  <si>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</si>
  <si>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</si>
  <si>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</si>
  <si>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</si>
  <si>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</si>
  <si>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</si>
  <si>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</si>
  <si>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</si>
  <si>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</si>
  <si>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</si>
  <si>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</si>
  <si>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</si>
  <si>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</si>
  <si>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</si>
  <si>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</si>
  <si>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</si>
  <si>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</si>
  <si>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</si>
  <si>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</si>
  <si>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</si>
  <si>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</si>
  <si>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</si>
  <si>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</si>
  <si>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</si>
  <si>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</si>
  <si>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</si>
  <si>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</si>
  <si>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</si>
  <si>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</si>
  <si>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</si>
  <si>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</si>
  <si>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</si>
  <si>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</si>
  <si>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</si>
  <si>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</si>
  <si>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</si>
  <si>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</si>
  <si>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</si>
  <si>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</si>
  <si>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</si>
  <si>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</si>
  <si>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</si>
  <si>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</si>
  <si>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</si>
  <si>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</si>
  <si>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</si>
  <si>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</si>
  <si>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</si>
  <si>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</si>
  <si>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</si>
  <si>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</si>
  <si>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</si>
  <si>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</si>
  <si>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</si>
  <si>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</si>
  <si>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</si>
  <si>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</si>
  <si>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</si>
  <si>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</si>
  <si>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</si>
  <si>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</si>
  <si>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</si>
  <si>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</si>
  <si>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</si>
  <si>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</si>
  <si>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</si>
  <si>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</si>
  <si>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</si>
  <si>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</si>
  <si>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</si>
  <si>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</si>
  <si>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</si>
  <si>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</si>
  <si>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</si>
  <si>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</si>
  <si>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</si>
  <si>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</si>
  <si>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</si>
  <si>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</si>
  <si>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</si>
  <si>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</si>
  <si>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</si>
  <si>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</si>
  <si>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</si>
  <si>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</si>
  <si>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</si>
  <si>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</si>
  <si>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</si>
  <si>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</si>
  <si>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</si>
  <si>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</si>
  <si>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</si>
  <si>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</si>
  <si>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</si>
  <si>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</si>
  <si>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</si>
  <si>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</si>
  <si>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</si>
  <si>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</si>
  <si>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</si>
  <si>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</si>
  <si>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</si>
  <si>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</si>
  <si>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</si>
  <si>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</si>
  <si>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</si>
  <si>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</si>
  <si>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</si>
  <si>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</si>
  <si>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</si>
  <si>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</si>
  <si>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</si>
  <si>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</si>
  <si>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</si>
  <si>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</si>
  <si>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</si>
  <si>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</si>
  <si>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</si>
  <si>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</si>
  <si>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</si>
  <si>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</si>
  <si>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</si>
  <si>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</si>
  <si>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</si>
  <si>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</si>
  <si>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</si>
  <si>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</si>
  <si>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</si>
  <si>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</si>
  <si>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</si>
  <si>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</si>
  <si>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</si>
  <si>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</si>
  <si>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</si>
  <si>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</si>
  <si>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</si>
  <si>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</si>
  <si>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</si>
  <si>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</si>
  <si>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</si>
  <si>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</si>
  <si>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</si>
  <si>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</si>
  <si>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</si>
  <si>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</si>
  <si>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</si>
  <si>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</si>
  <si>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</si>
  <si>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</si>
  <si>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</si>
  <si>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</si>
  <si>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</si>
  <si>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</si>
  <si>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</si>
  <si>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</si>
  <si>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</si>
  <si>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</si>
  <si>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</si>
  <si>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</si>
  <si>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</si>
  <si>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</si>
  <si>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</si>
  <si>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</si>
  <si>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</si>
  <si>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</si>
  <si>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</si>
  <si>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</si>
  <si>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</si>
  <si>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</si>
  <si>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</si>
  <si>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</si>
  <si>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</si>
  <si>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</si>
  <si>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</si>
  <si>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</si>
  <si>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</si>
  <si>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</si>
  <si>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</si>
  <si>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</si>
  <si>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</si>
  <si>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</si>
  <si>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</si>
  <si>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</si>
  <si>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</si>
  <si>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</si>
  <si>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</si>
  <si>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</si>
  <si>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</si>
  <si>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</si>
  <si>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</si>
  <si>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</si>
  <si>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</si>
  <si>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</si>
  <si>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</si>
  <si>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</si>
  <si>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</si>
  <si>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</si>
  <si>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</si>
  <si>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</si>
  <si>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</si>
  <si>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</si>
  <si>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</si>
  <si>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</si>
  <si>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</si>
  <si>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</si>
  <si>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</si>
  <si>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</si>
  <si>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</si>
  <si>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</si>
  <si>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</si>
  <si>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</si>
  <si>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</si>
  <si>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</si>
  <si>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</si>
  <si>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</si>
  <si>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</si>
  <si>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</si>
  <si>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</si>
  <si>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</si>
  <si>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</si>
  <si>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</si>
  <si>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</si>
  <si>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</si>
  <si>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</si>
  <si>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</si>
  <si>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</si>
  <si>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</si>
  <si>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</si>
  <si>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</si>
  <si>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</si>
  <si>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</si>
  <si>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</si>
  <si>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</si>
  <si>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</si>
  <si>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</si>
  <si>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</si>
  <si>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</si>
  <si>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</si>
  <si>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</si>
  <si>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</si>
  <si>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</si>
  <si>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</si>
  <si>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</si>
  <si>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</si>
  <si>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</si>
  <si>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</si>
  <si>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</si>
  <si>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</si>
  <si>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</si>
  <si>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</si>
  <si>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</si>
  <si>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</si>
  <si>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</si>
  <si>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</si>
  <si>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</si>
  <si>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</si>
  <si>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</si>
  <si>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</si>
  <si>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</si>
  <si>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</si>
  <si>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</si>
  <si>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</si>
  <si>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</si>
  <si>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</si>
  <si>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</si>
  <si>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</si>
  <si>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</si>
  <si>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</si>
  <si>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</si>
  <si>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</si>
  <si>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</si>
  <si>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</si>
  <si>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</si>
  <si>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</si>
  <si>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</si>
  <si>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</si>
  <si>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</si>
  <si>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</si>
  <si>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</si>
  <si>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</si>
  <si>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</si>
  <si>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</si>
  <si>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</si>
  <si>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</si>
  <si>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</si>
  <si>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</si>
  <si>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</si>
  <si>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</si>
  <si>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</si>
  <si>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</si>
  <si>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</si>
  <si>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</si>
  <si>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</si>
  <si>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</si>
  <si>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</si>
  <si>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</si>
  <si>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</si>
  <si>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</si>
  <si>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</si>
  <si>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</si>
  <si>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</si>
  <si>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</si>
  <si>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</si>
  <si>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</si>
  <si>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</si>
  <si>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</si>
  <si>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</si>
  <si>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</si>
  <si>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</si>
  <si>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</si>
  <si>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</si>
  <si>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</si>
  <si>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</si>
  <si>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</si>
  <si>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</si>
  <si>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</si>
  <si>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</si>
  <si>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</si>
  <si>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</si>
  <si>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</si>
  <si>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</si>
  <si>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</si>
  <si>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</si>
  <si>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</si>
  <si>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</si>
  <si>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</si>
  <si>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</si>
  <si>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</si>
  <si>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</si>
  <si>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</si>
  <si>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</si>
  <si>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</si>
  <si>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</si>
  <si>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</si>
  <si>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</si>
  <si>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</si>
  <si>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</si>
  <si>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</si>
  <si>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</si>
  <si>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</si>
  <si>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</si>
  <si>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</si>
  <si>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</si>
  <si>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</si>
  <si>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</si>
  <si>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</si>
  <si>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</si>
  <si>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</si>
  <si>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</si>
  <si>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</si>
  <si>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</si>
  <si>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</si>
  <si>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</si>
  <si>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</si>
  <si>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</si>
  <si>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</si>
  <si>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</si>
  <si>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</si>
  <si>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</si>
  <si>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</si>
  <si>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</si>
  <si>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</si>
  <si>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</si>
  <si>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</si>
  <si>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</si>
  <si>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</si>
  <si>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</si>
  <si>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</si>
  <si>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</si>
  <si>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</si>
  <si>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</si>
  <si>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</si>
  <si>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</si>
  <si>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</si>
  <si>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</si>
  <si>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</si>
  <si>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</si>
  <si>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</si>
  <si>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</si>
  <si>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</si>
  <si>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</si>
  <si>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</si>
  <si>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</si>
  <si>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</si>
  <si>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</si>
  <si>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</si>
  <si>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</si>
  <si>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</si>
  <si>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</si>
  <si>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</si>
  <si>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</si>
  <si>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</si>
  <si>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</si>
  <si>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</si>
  <si>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</si>
  <si>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</si>
  <si>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</si>
  <si>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</si>
  <si>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</si>
  <si>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</si>
  <si>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</si>
  <si>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</si>
  <si>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</si>
  <si>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</si>
  <si>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</si>
  <si>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</si>
  <si>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</si>
  <si>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</si>
  <si>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</si>
  <si>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</si>
  <si>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</si>
  <si>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</si>
  <si>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</si>
  <si>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</si>
  <si>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</si>
  <si>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</si>
  <si>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</si>
  <si>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</si>
  <si>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</si>
  <si>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</si>
  <si>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</si>
  <si>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</si>
  <si>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</si>
  <si>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</si>
  <si>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</si>
  <si>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</si>
  <si>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</si>
  <si>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</si>
  <si>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</si>
  <si>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</si>
  <si>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</si>
  <si>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</si>
  <si>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</si>
  <si>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</si>
  <si>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</si>
  <si>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</si>
  <si>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</si>
  <si>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</si>
  <si>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</si>
  <si>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</si>
  <si>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</si>
  <si>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</si>
  <si>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</si>
  <si>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</si>
  <si>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</si>
  <si>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</si>
  <si>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</si>
  <si>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</si>
  <si>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</si>
  <si>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</si>
  <si>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</si>
  <si>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</si>
  <si>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</si>
  <si>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</si>
  <si>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</si>
  <si>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</si>
  <si>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</si>
  <si>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</si>
  <si>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</si>
  <si>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</si>
  <si>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</si>
  <si>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</si>
  <si>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</si>
  <si>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</si>
  <si>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</si>
  <si>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</si>
  <si>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</si>
  <si>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</si>
  <si>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</si>
  <si>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</si>
  <si>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</si>
  <si>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</si>
  <si>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</si>
  <si>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</si>
  <si>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</si>
  <si>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</si>
  <si>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</si>
  <si>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</si>
  <si>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</si>
  <si>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</si>
  <si>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</si>
  <si>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</si>
  <si>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</si>
  <si>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</si>
  <si>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</si>
  <si>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</si>
  <si>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</si>
  <si>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</si>
  <si>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</si>
  <si>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</si>
  <si>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</si>
  <si>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</si>
  <si>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</si>
  <si>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</si>
  <si>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</si>
  <si>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</si>
  <si>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</si>
  <si>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</si>
  <si>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</si>
  <si>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</si>
  <si>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</si>
  <si>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</si>
  <si>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</si>
  <si>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</si>
  <si>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</si>
  <si>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</si>
  <si>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</si>
  <si>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</si>
  <si>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</si>
  <si>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</si>
  <si>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</si>
  <si>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</si>
  <si>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</si>
  <si>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</si>
  <si>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</si>
  <si>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</si>
  <si>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</si>
  <si>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</si>
  <si>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</si>
  <si>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</si>
  <si>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</si>
  <si>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</si>
  <si>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</si>
  <si>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</si>
  <si>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</si>
  <si>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</si>
  <si>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</si>
  <si>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</si>
  <si>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</si>
  <si>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</si>
  <si>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</si>
  <si>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</si>
  <si>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</si>
  <si>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</si>
  <si>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</si>
  <si>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</si>
  <si>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</si>
  <si>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</si>
  <si>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</si>
  <si>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</si>
  <si>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</si>
  <si>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</si>
  <si>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</si>
  <si>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</si>
  <si>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</si>
  <si>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</si>
  <si>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</si>
  <si>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</si>
  <si>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</si>
  <si>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</si>
  <si>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</si>
  <si>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</si>
  <si>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</si>
  <si>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</si>
  <si>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</si>
  <si>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</si>
  <si>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</si>
  <si>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</si>
  <si>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</si>
  <si>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</si>
  <si>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</si>
  <si>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</si>
  <si>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</si>
  <si>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</si>
  <si>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</si>
  <si>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</si>
  <si>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</si>
  <si>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</si>
  <si>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</si>
  <si>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</si>
  <si>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</si>
  <si>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</si>
  <si>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</si>
  <si>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</si>
  <si>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</si>
  <si>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</si>
  <si>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</si>
  <si>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</si>
  <si>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</si>
  <si>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</si>
  <si>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</si>
  <si>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</si>
  <si>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</si>
  <si>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</si>
  <si>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</si>
  <si>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</si>
  <si>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</si>
  <si>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</si>
  <si>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</si>
  <si>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</si>
  <si>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</si>
  <si>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</si>
  <si>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</si>
  <si>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</si>
  <si>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</si>
  <si>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</si>
  <si>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</si>
  <si>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</si>
  <si>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</si>
  <si>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</si>
  <si>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</si>
  <si>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</si>
  <si>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</si>
  <si>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</si>
  <si>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</si>
  <si>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</si>
  <si>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</si>
  <si>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</si>
  <si>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</si>
  <si>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</si>
  <si>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</si>
  <si>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</si>
  <si>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</si>
  <si>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</si>
  <si>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</si>
  <si>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</si>
  <si>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</si>
  <si>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</si>
  <si>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</si>
  <si>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</si>
  <si>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</si>
  <si>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</si>
  <si>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</si>
  <si>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</si>
  <si>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</si>
  <si>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</si>
  <si>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</si>
  <si>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</si>
  <si>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</si>
  <si>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</si>
  <si>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</si>
  <si>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</si>
  <si>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</si>
  <si>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</si>
  <si>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</si>
  <si>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</si>
  <si>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</si>
  <si>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</si>
  <si>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</si>
  <si>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</si>
  <si>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</si>
  <si>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</si>
  <si>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</si>
  <si>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</si>
  <si>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</si>
  <si>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</si>
  <si>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</si>
  <si>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</si>
  <si>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</si>
  <si>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</si>
  <si>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</si>
  <si>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</si>
  <si>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</si>
  <si>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</si>
  <si>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</si>
  <si>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</si>
  <si>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</si>
  <si>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</si>
  <si>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</si>
  <si>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</si>
  <si>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</si>
  <si>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</si>
  <si>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</si>
  <si>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</si>
  <si>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</si>
  <si>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</si>
  <si>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</si>
  <si>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</si>
  <si>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</si>
  <si>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</si>
  <si>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</si>
  <si>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</si>
  <si>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</si>
  <si>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</si>
  <si>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</si>
  <si>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</si>
  <si>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</si>
  <si>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</si>
  <si>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</si>
  <si>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</si>
  <si>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</si>
  <si>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</si>
  <si>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</si>
  <si>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</si>
  <si>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</si>
  <si>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</si>
  <si>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</si>
  <si>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</si>
  <si>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</si>
  <si>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</si>
  <si>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</si>
  <si>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</si>
  <si>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</si>
  <si>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</si>
  <si>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</si>
  <si>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</si>
  <si>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</si>
  <si>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</si>
  <si>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</si>
  <si>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</si>
  <si>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</si>
  <si>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</si>
  <si>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</si>
  <si>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</si>
  <si>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</si>
  <si>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</si>
  <si>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</si>
  <si>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</si>
  <si>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</si>
  <si>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</si>
  <si>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</si>
  <si>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</si>
  <si>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</si>
  <si>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</si>
  <si>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</si>
  <si>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</si>
  <si>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</si>
  <si>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</si>
  <si>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</si>
  <si>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</si>
  <si>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</si>
  <si>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</si>
  <si>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</si>
  <si>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</si>
  <si>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</si>
  <si>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</si>
  <si>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</si>
  <si>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</si>
  <si>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</si>
  <si>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</si>
  <si>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</si>
  <si>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</si>
  <si>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</si>
  <si>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</si>
  <si>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</si>
  <si>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</si>
  <si>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</si>
  <si>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</si>
  <si>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</si>
  <si>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</si>
  <si>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</si>
  <si>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</si>
  <si>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</si>
  <si>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</si>
  <si>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</si>
  <si>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</si>
  <si>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</si>
  <si>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</si>
  <si>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</si>
  <si>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</si>
  <si>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</si>
  <si>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</si>
  <si>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</si>
  <si>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</si>
  <si>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</si>
  <si>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</si>
  <si>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</si>
  <si>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</si>
  <si>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</si>
  <si>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</si>
  <si>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</si>
  <si>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</si>
  <si>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</si>
  <si>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</si>
  <si>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</si>
  <si>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</si>
  <si>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</si>
  <si>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</si>
  <si>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</si>
  <si>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</si>
  <si>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</si>
  <si>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</si>
  <si>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</si>
  <si>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</si>
  <si>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</si>
  <si>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</si>
  <si>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</si>
  <si>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</si>
  <si>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</si>
  <si>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</si>
  <si>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</si>
  <si>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</si>
  <si>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</si>
  <si>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</si>
  <si>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</si>
  <si>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</si>
  <si>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</si>
  <si>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</si>
  <si>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</si>
  <si>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</si>
  <si>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</si>
  <si>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</si>
  <si>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</si>
  <si>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</si>
  <si>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</si>
  <si>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</si>
  <si>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</si>
  <si>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</si>
  <si>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</si>
  <si>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</si>
  <si>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</si>
  <si>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</si>
  <si>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</si>
  <si>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</si>
  <si>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</si>
  <si>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</si>
  <si>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</si>
  <si>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</si>
  <si>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</si>
  <si>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</si>
  <si>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</si>
  <si>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</si>
  <si>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</si>
  <si>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</si>
  <si>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</si>
  <si>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</si>
  <si>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</si>
  <si>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</si>
  <si>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</si>
  <si>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</si>
  <si>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</si>
  <si>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</si>
  <si>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</si>
  <si>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</si>
  <si>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</si>
  <si>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</si>
  <si>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</si>
  <si>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</si>
  <si>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</si>
  <si>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</si>
  <si>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</si>
  <si>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</si>
  <si>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</si>
  <si>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</si>
  <si>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</si>
  <si>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</si>
  <si>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</si>
  <si>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</si>
  <si>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</si>
  <si>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</si>
  <si>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</si>
  <si>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</si>
  <si>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</si>
  <si>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</si>
  <si>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</si>
  <si>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</si>
  <si>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</si>
  <si>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</si>
  <si>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</si>
  <si>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</si>
  <si>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</si>
  <si>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</si>
  <si>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</si>
  <si>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</si>
  <si>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</si>
  <si>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</si>
  <si>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</si>
  <si>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</si>
  <si>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</si>
  <si>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</si>
  <si>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</si>
  <si>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</si>
  <si>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</si>
  <si>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</si>
  <si>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</si>
  <si>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</si>
  <si>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</si>
  <si>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</si>
  <si>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</si>
  <si>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</si>
  <si>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</si>
  <si>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</si>
  <si>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</si>
  <si>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</si>
  <si>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</si>
  <si>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</si>
  <si>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</si>
  <si>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</si>
  <si>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</si>
  <si>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</si>
  <si>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</si>
  <si>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</si>
  <si>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</si>
  <si>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</si>
  <si>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</si>
  <si>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</si>
  <si>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</si>
  <si>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</si>
  <si>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</si>
  <si>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</si>
  <si>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</si>
  <si>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</si>
  <si>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</si>
  <si>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</si>
  <si>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</si>
  <si>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</si>
  <si>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</si>
  <si>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</si>
  <si>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</si>
  <si>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</si>
  <si>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</si>
  <si>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</si>
  <si>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</si>
  <si>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</si>
  <si>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</si>
  <si>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</si>
  <si>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</si>
  <si>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</si>
  <si>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</si>
  <si>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</si>
  <si>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</si>
  <si>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</si>
  <si>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</si>
  <si>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</si>
  <si>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</si>
  <si>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</si>
  <si>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</si>
  <si>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</si>
  <si>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</si>
  <si>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</si>
  <si>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</si>
  <si>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</si>
  <si>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</si>
  <si>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</si>
  <si>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</si>
  <si>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</si>
  <si>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</si>
  <si>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</si>
  <si>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</si>
  <si>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</si>
  <si>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</si>
  <si>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</si>
  <si>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</si>
  <si>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</si>
  <si>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</si>
  <si>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</si>
  <si>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</si>
  <si>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</si>
  <si>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</si>
  <si>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</si>
  <si>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</si>
  <si>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</si>
  <si>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</si>
  <si>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</si>
  <si>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</si>
  <si>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</si>
  <si>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</si>
  <si>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</si>
  <si>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</si>
  <si>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</si>
  <si>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</si>
  <si>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</si>
  <si>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</si>
  <si>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</si>
  <si>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</si>
  <si>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</si>
  <si>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</si>
  <si>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</si>
  <si>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</si>
  <si>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</si>
  <si>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</si>
  <si>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</si>
  <si>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</si>
  <si>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</si>
  <si>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</si>
  <si>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</si>
  <si>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</si>
  <si>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</si>
  <si>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</si>
  <si>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</si>
  <si>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</si>
  <si>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</si>
  <si>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</si>
  <si>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</si>
  <si>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</si>
  <si>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</si>
  <si>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</si>
  <si>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</si>
  <si>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</si>
  <si>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</si>
  <si>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</si>
  <si>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</si>
  <si>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</si>
  <si>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</si>
  <si>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</si>
  <si>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</si>
  <si>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</si>
  <si>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</si>
  <si>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</si>
  <si>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</si>
  <si>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</si>
  <si>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</si>
  <si>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</si>
  <si>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</si>
  <si>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</si>
  <si>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</si>
  <si>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</si>
  <si>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</si>
  <si>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</si>
  <si>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</si>
  <si>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</si>
  <si>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</si>
  <si>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</si>
  <si>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</si>
  <si>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</si>
  <si>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</si>
  <si>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</si>
  <si>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</si>
  <si>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</si>
  <si>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</si>
  <si>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</si>
  <si>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</si>
  <si>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</si>
  <si>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</si>
  <si>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</si>
  <si>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</si>
  <si>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</si>
  <si>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</si>
  <si>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</si>
  <si>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</si>
  <si>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</si>
  <si>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</si>
  <si>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</si>
  <si>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</si>
  <si>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</si>
  <si>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</si>
  <si>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</si>
  <si>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</si>
  <si>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</si>
  <si>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</si>
  <si>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</si>
  <si>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</si>
  <si>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</si>
  <si>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</si>
  <si>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</si>
  <si>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</si>
  <si>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</si>
  <si>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</si>
  <si>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</si>
  <si>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</si>
  <si>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</si>
  <si>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</si>
  <si>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</si>
  <si>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</si>
  <si>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</si>
  <si>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</si>
  <si>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</si>
  <si>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</si>
  <si>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</si>
  <si>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</si>
  <si>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</si>
  <si>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</si>
  <si>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</si>
  <si>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</si>
  <si>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</si>
  <si>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</si>
  <si>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</si>
  <si>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</si>
  <si>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</si>
  <si>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</si>
  <si>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</si>
  <si>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</si>
  <si>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</si>
  <si>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</si>
  <si>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</si>
  <si>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</si>
  <si>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</si>
  <si>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</si>
  <si>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</si>
  <si>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</si>
  <si>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</si>
  <si>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</si>
  <si>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</si>
  <si>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</si>
  <si>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</si>
  <si>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</si>
  <si>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</si>
  <si>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</si>
  <si>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</si>
  <si>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</si>
  <si>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</si>
  <si>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</si>
  <si>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</si>
  <si>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</si>
  <si>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</si>
  <si>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</si>
  <si>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</si>
  <si>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</si>
  <si>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</si>
  <si>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</si>
  <si>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</si>
  <si>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</si>
  <si>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</si>
  <si>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</si>
  <si>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</si>
  <si>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</si>
  <si>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</si>
  <si>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</si>
  <si>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</si>
  <si>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</si>
  <si>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</si>
  <si>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</si>
  <si>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</si>
  <si>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</si>
  <si>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</si>
  <si>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</si>
  <si>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</si>
  <si>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</si>
  <si>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</si>
  <si>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</si>
  <si>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</si>
  <si>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</si>
  <si>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</si>
  <si>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</si>
  <si>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</si>
  <si>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</si>
  <si>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</si>
  <si>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</si>
  <si>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</si>
  <si>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</si>
  <si>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</si>
  <si>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</si>
  <si>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</si>
  <si>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</si>
  <si>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</si>
  <si>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</si>
  <si>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</si>
  <si>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</si>
  <si>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</si>
  <si>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</si>
  <si>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</si>
  <si>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</si>
  <si>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</si>
  <si>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</si>
  <si>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</si>
  <si>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</si>
  <si>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</si>
  <si>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</si>
  <si>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</si>
  <si>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</si>
  <si>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</si>
  <si>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</si>
  <si>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</si>
  <si>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</si>
  <si>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</si>
  <si>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</si>
  <si>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</si>
  <si>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</si>
  <si>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</si>
  <si>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</si>
  <si>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</si>
  <si>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</si>
  <si>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</si>
  <si>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</si>
  <si>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</si>
  <si>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</si>
  <si>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</si>
  <si>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</si>
  <si>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</si>
  <si>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</si>
  <si>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</si>
  <si>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</si>
  <si>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</si>
  <si>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</si>
  <si>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</si>
  <si>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</si>
  <si>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</si>
  <si>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</si>
  <si>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</si>
  <si>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</si>
  <si>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</si>
  <si>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</si>
  <si>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</si>
  <si>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</si>
  <si>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</si>
  <si>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</si>
  <si>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</si>
  <si>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</si>
  <si>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</si>
  <si>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</si>
  <si>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</si>
  <si>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</si>
  <si>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</si>
  <si>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</si>
  <si>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</si>
  <si>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</si>
  <si>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</si>
  <si>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</si>
  <si>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</si>
  <si>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</si>
  <si>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</si>
  <si>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</si>
  <si>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</si>
  <si>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</si>
  <si>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</si>
  <si>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</si>
  <si>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</si>
  <si>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</si>
  <si>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</si>
  <si>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</si>
  <si>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</si>
  <si>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</si>
  <si>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</si>
  <si>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</si>
  <si>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</si>
  <si>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</si>
  <si>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</si>
  <si>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</si>
  <si>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</si>
  <si>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</si>
  <si>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</si>
  <si>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</si>
  <si>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</si>
  <si>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</si>
  <si>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</si>
  <si>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</si>
  <si>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</si>
  <si>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</si>
  <si>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</si>
  <si>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</si>
  <si>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</si>
  <si>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</si>
  <si>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</si>
  <si>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</si>
  <si>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</si>
  <si>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</si>
  <si>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</si>
  <si>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</si>
  <si>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</si>
  <si>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</si>
  <si>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</si>
  <si>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</si>
  <si>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</si>
  <si>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</si>
  <si>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</si>
  <si>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</si>
  <si>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</si>
  <si>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</si>
  <si>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</si>
  <si>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</si>
  <si>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</si>
  <si>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</si>
  <si>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</si>
  <si>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</si>
  <si>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</si>
  <si>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</si>
  <si>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</si>
  <si>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</si>
  <si>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</si>
  <si>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</si>
  <si>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</si>
  <si>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</si>
  <si>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</si>
  <si>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</si>
  <si>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</si>
  <si>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</si>
  <si>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</si>
  <si>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</si>
  <si>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</si>
  <si>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</si>
  <si>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</si>
  <si>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</si>
  <si>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</si>
  <si>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</si>
  <si>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</si>
  <si>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</si>
  <si>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</si>
  <si>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</si>
  <si>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</si>
  <si>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</si>
  <si>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</si>
  <si>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</si>
  <si>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</si>
  <si>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</si>
  <si>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</si>
  <si>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</si>
  <si>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</si>
  <si>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</si>
  <si>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</si>
  <si>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</si>
  <si>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</si>
  <si>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</si>
  <si>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</si>
  <si>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</si>
  <si>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</si>
  <si>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</si>
  <si>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</si>
  <si>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</si>
  <si>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</si>
  <si>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</si>
  <si>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</si>
  <si>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</si>
  <si>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</si>
  <si>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</si>
  <si>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</si>
  <si>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</si>
  <si>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</si>
  <si>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</si>
  <si>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</si>
  <si>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</si>
  <si>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</si>
  <si>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</si>
  <si>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</si>
  <si>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</si>
  <si>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</si>
  <si>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</si>
  <si>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</si>
  <si>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</si>
  <si>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</si>
  <si>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</si>
  <si>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</si>
  <si>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</si>
  <si>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</si>
  <si>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</si>
  <si>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</si>
  <si>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</si>
  <si>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</si>
  <si>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</si>
  <si>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</si>
  <si>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</si>
  <si>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</si>
  <si>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</si>
  <si>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</si>
  <si>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</si>
  <si>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</si>
  <si>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</si>
  <si>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</si>
  <si>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</si>
  <si>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</si>
  <si>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</si>
  <si>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</si>
  <si>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</si>
  <si>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</si>
  <si>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</si>
  <si>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</si>
  <si>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</si>
  <si>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</si>
  <si>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</si>
  <si>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</si>
  <si>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</si>
  <si>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</si>
  <si>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</si>
  <si>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</si>
  <si>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</si>
  <si>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</si>
  <si>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</si>
  <si>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</si>
  <si>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</si>
  <si>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</si>
  <si>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</si>
  <si>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</si>
  <si>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</si>
  <si>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</si>
  <si>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</si>
  <si>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</si>
  <si>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</si>
  <si>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</si>
  <si>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</si>
  <si>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</si>
  <si>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</si>
  <si>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</si>
  <si>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</si>
  <si>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</si>
  <si>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</si>
  <si>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</si>
  <si>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</si>
  <si>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</si>
  <si>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</si>
  <si>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</si>
  <si>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</si>
  <si>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</si>
  <si>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</si>
  <si>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</si>
  <si>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</si>
  <si>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</si>
  <si>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</si>
  <si>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</si>
  <si>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</si>
  <si>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</si>
  <si>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</si>
  <si>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</si>
  <si>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</si>
  <si>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</si>
  <si>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</si>
  <si>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</si>
  <si>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</si>
  <si>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</si>
  <si>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</si>
  <si>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</si>
  <si>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</si>
  <si>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</si>
  <si>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</si>
  <si>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</si>
  <si>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</si>
  <si>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</si>
  <si>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</si>
  <si>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</si>
  <si>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</si>
  <si>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</si>
  <si>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</si>
  <si>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</si>
  <si>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</si>
  <si>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</si>
  <si>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</si>
  <si>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</si>
  <si>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</si>
  <si>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</si>
  <si>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</si>
  <si>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</si>
  <si>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</si>
  <si>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</si>
  <si>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</si>
  <si>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</si>
  <si>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</si>
  <si>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</si>
  <si>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</si>
  <si>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</si>
  <si>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</si>
  <si>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</si>
  <si>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</si>
  <si>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</si>
  <si>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</si>
  <si>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</si>
  <si>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</si>
  <si>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</si>
  <si>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</si>
  <si>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</si>
  <si>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</si>
  <si>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</si>
  <si>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</si>
  <si>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</si>
  <si>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</si>
  <si>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</si>
  <si>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</si>
  <si>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</si>
  <si>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</si>
  <si>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</si>
  <si>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</si>
  <si>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</si>
  <si>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</si>
  <si>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</si>
  <si>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</si>
  <si>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</si>
  <si>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</si>
  <si>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</si>
  <si>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</si>
  <si>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</si>
  <si>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</si>
  <si>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</si>
  <si>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</si>
  <si>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</si>
  <si>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</si>
  <si>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</si>
  <si>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</si>
  <si>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</si>
  <si>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</si>
  <si>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</si>
  <si>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</si>
  <si>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</si>
  <si>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</si>
  <si>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</si>
  <si>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</si>
  <si>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</si>
  <si>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</si>
  <si>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</si>
  <si>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</si>
  <si>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</si>
  <si>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</si>
  <si>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</si>
  <si>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</si>
  <si>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</si>
  <si>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</si>
  <si>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</si>
  <si>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</si>
  <si>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</si>
  <si>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</si>
  <si>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</si>
  <si>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</si>
  <si>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</si>
  <si>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</si>
  <si>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</si>
  <si>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</si>
  <si>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</si>
  <si>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</si>
  <si>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</si>
  <si>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</si>
  <si>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</si>
  <si>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</si>
  <si>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</si>
  <si>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</si>
  <si>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</si>
  <si>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</si>
  <si>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</si>
  <si>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</si>
  <si>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</si>
  <si>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</si>
  <si>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</si>
  <si>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</si>
  <si>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</si>
  <si>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</si>
  <si>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</si>
  <si>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</si>
  <si>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</si>
  <si>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</si>
  <si>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</si>
  <si>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</si>
  <si>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</si>
  <si>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</si>
  <si>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</si>
  <si>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</si>
  <si>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</si>
  <si>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</si>
  <si>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</si>
  <si>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</si>
  <si>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</si>
  <si>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</si>
  <si>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</si>
  <si>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</si>
  <si>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</si>
  <si>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</si>
  <si>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</si>
  <si>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</si>
  <si>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</si>
  <si>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</si>
  <si>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</si>
  <si>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</si>
  <si>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</si>
  <si>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</si>
  <si>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</si>
  <si>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</si>
  <si>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</si>
  <si>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</si>
  <si>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</si>
  <si>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</si>
  <si>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</si>
  <si>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</si>
  <si>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</si>
  <si>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</si>
  <si>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</si>
  <si>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</si>
  <si>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</si>
  <si>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</si>
  <si>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</si>
  <si>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</si>
  <si>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</si>
  <si>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</si>
  <si>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</si>
  <si>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</si>
  <si>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</si>
  <si>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</si>
  <si>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</si>
  <si>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</si>
  <si>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</si>
  <si>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</si>
  <si>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</si>
  <si>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</si>
  <si>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</si>
  <si>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</si>
  <si>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</si>
  <si>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</si>
  <si>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</si>
  <si>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</si>
  <si>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</si>
  <si>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</si>
  <si>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</si>
  <si>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</si>
  <si>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</si>
  <si>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</si>
  <si>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</si>
  <si>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</si>
  <si>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</si>
  <si>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</si>
  <si>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</si>
  <si>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</si>
  <si>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</si>
  <si>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</si>
  <si>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</si>
  <si>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</si>
  <si>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</si>
  <si>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</si>
  <si>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</si>
  <si>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</si>
  <si>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</si>
  <si>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</si>
  <si>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</si>
  <si>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</si>
  <si>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</si>
  <si>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</si>
  <si>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</si>
  <si>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</si>
  <si>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</si>
  <si>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</si>
  <si>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</si>
  <si>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</si>
  <si>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</si>
  <si>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</si>
  <si>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</si>
  <si>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</si>
  <si>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</si>
  <si>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</si>
  <si>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</si>
  <si>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</si>
  <si>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</si>
  <si>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</si>
  <si>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</si>
  <si>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</si>
  <si>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</si>
  <si>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</si>
  <si>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</si>
  <si>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</si>
  <si>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</si>
  <si>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</si>
  <si>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</si>
  <si>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</si>
  <si>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</si>
  <si>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</si>
  <si>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</si>
  <si>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</si>
  <si>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</si>
  <si>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</si>
  <si>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</si>
  <si>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</si>
  <si>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</si>
  <si>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</si>
  <si>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</si>
  <si>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</si>
  <si>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</si>
  <si>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</si>
  <si>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</si>
  <si>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</si>
  <si>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</si>
  <si>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</si>
  <si>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</si>
  <si>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</si>
  <si>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</si>
  <si>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</si>
  <si>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</si>
  <si>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</si>
  <si>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</si>
  <si>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</si>
  <si>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</si>
  <si>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</si>
  <si>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</si>
  <si>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</si>
  <si>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</si>
  <si>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</si>
  <si>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</si>
  <si>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</si>
  <si>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</si>
  <si>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</si>
  <si>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</si>
  <si>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</si>
  <si>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</si>
  <si>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</si>
  <si>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</si>
  <si>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</si>
  <si>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</si>
  <si>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</si>
  <si>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</si>
  <si>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</si>
  <si>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</si>
  <si>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</si>
  <si>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</si>
  <si>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</si>
  <si>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</si>
  <si>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</si>
  <si>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</si>
  <si>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</si>
  <si>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</si>
  <si>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</si>
  <si>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</si>
  <si>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</si>
  <si>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</si>
  <si>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</si>
  <si>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</si>
  <si>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</si>
  <si>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</si>
  <si>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</si>
  <si>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</si>
  <si>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</si>
  <si>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</si>
  <si>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</si>
  <si>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</si>
  <si>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</si>
  <si>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</si>
  <si>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</si>
  <si>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</si>
  <si>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</si>
  <si>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</si>
  <si>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</si>
  <si>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</si>
  <si>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</si>
  <si>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</si>
  <si>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</si>
  <si>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</si>
  <si>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</si>
  <si>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</si>
  <si>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</si>
  <si>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</si>
  <si>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</si>
  <si>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</si>
  <si>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</si>
  <si>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</si>
  <si>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</si>
  <si>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</si>
  <si>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</si>
  <si>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</si>
  <si>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</si>
  <si>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</si>
  <si>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</si>
  <si>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</si>
  <si>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</si>
  <si>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</si>
  <si>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</si>
  <si>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</si>
  <si>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</si>
  <si>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</si>
  <si>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</si>
  <si>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</si>
  <si>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</si>
  <si>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</si>
  <si>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</si>
  <si>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</si>
  <si>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</si>
  <si>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</si>
  <si>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</si>
  <si>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</si>
  <si>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</si>
  <si>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</si>
  <si>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</si>
  <si>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</si>
  <si>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</si>
  <si>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</si>
  <si>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</si>
  <si>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</si>
  <si>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</si>
  <si>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</si>
  <si>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</si>
  <si>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</si>
  <si>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</si>
  <si>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</si>
  <si>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</si>
  <si>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</si>
  <si>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</si>
  <si>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</si>
  <si>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</si>
  <si>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</si>
  <si>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</si>
  <si>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</si>
  <si>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</si>
  <si>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</si>
  <si>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</si>
  <si>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</si>
  <si>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</si>
  <si>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</si>
  <si>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</si>
  <si>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</si>
  <si>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</si>
  <si>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</si>
  <si>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</si>
  <si>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</si>
  <si>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</si>
  <si>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</si>
  <si>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</si>
  <si>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</si>
  <si>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</si>
  <si>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</si>
  <si>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</si>
  <si>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</si>
  <si>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</si>
  <si>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</si>
  <si>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</si>
  <si>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</si>
  <si>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</si>
  <si>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</si>
  <si>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</si>
  <si>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</si>
  <si>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</si>
  <si>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</si>
  <si>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</si>
  <si>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</si>
  <si>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</si>
  <si>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</si>
  <si>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</si>
  <si>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</si>
  <si>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</si>
  <si>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</si>
  <si>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</si>
  <si>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</si>
  <si>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</si>
  <si>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</si>
  <si>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</si>
  <si>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</si>
  <si>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</si>
  <si>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</si>
  <si>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</si>
  <si>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</si>
  <si>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</si>
  <si>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</si>
  <si>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</si>
  <si>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</si>
  <si>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</si>
  <si>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</si>
  <si>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</si>
  <si>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</si>
  <si>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</si>
  <si>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</si>
  <si>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</si>
  <si>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</si>
  <si>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</si>
  <si>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</si>
  <si>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</si>
  <si>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</si>
  <si>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</si>
  <si>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</si>
  <si>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</si>
  <si>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</si>
  <si>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</si>
  <si>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</si>
  <si>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</si>
  <si>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</si>
  <si>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</si>
  <si>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</si>
  <si>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</si>
  <si>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</si>
  <si>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</si>
  <si>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</si>
  <si>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</si>
  <si>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</si>
  <si>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</si>
  <si>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</si>
  <si>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</si>
  <si>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</si>
  <si>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</si>
  <si>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</si>
  <si>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</si>
  <si>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</si>
  <si>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</si>
  <si>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</si>
  <si>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</si>
  <si>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</si>
  <si>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</si>
  <si>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</si>
  <si>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</si>
  <si>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</si>
  <si>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</si>
  <si>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</si>
  <si>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</si>
  <si>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</si>
  <si>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</si>
  <si>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</si>
  <si>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</si>
  <si>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</si>
  <si>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</si>
  <si>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</si>
  <si>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</si>
  <si>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</si>
  <si>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</si>
  <si>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</si>
  <si>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</si>
  <si>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</si>
  <si>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</si>
  <si>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</si>
  <si>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</si>
  <si>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</si>
  <si>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</si>
  <si>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</si>
  <si>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</si>
  <si>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</si>
  <si>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</si>
  <si>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</si>
  <si>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</si>
  <si>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</si>
  <si>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</si>
  <si>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</si>
  <si>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</si>
  <si>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</si>
  <si>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</si>
  <si>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</si>
  <si>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</si>
  <si>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</si>
  <si>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</si>
  <si>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</si>
  <si>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</si>
  <si>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</si>
  <si>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</si>
  <si>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</si>
  <si>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</si>
  <si>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</si>
  <si>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</si>
  <si>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</si>
  <si>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</si>
  <si>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</si>
  <si>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</si>
  <si>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</si>
  <si>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</si>
  <si>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</si>
  <si>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</si>
  <si>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</si>
  <si>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</si>
  <si>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</si>
  <si>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</si>
  <si>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</si>
  <si>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</si>
  <si>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</si>
  <si>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</si>
  <si>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</si>
  <si>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</si>
  <si>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</si>
  <si>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</si>
  <si>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</si>
  <si>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</si>
  <si>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</si>
  <si>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</si>
  <si>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</si>
  <si>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</si>
  <si>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</si>
  <si>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</si>
  <si>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</si>
  <si>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</si>
  <si>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</si>
  <si>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</si>
  <si>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</si>
  <si>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</si>
  <si>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</si>
  <si>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</si>
  <si>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</si>
  <si>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</si>
  <si>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</si>
  <si>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</si>
  <si>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</si>
  <si>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</si>
  <si>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</si>
  <si>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</si>
  <si>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</si>
  <si>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</si>
  <si>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</si>
  <si>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</si>
  <si>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</si>
  <si>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</si>
  <si>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</si>
  <si>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</si>
  <si>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</si>
  <si>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</si>
  <si>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</si>
  <si>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</si>
  <si>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</si>
  <si>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</si>
  <si>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</si>
  <si>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</si>
  <si>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</si>
  <si>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</si>
  <si>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</si>
  <si>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</si>
  <si>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</si>
  <si>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</si>
  <si>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</si>
  <si>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</si>
  <si>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</si>
  <si>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</si>
  <si>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</si>
  <si>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</si>
  <si>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</si>
  <si>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</si>
  <si>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</si>
  <si>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</si>
  <si>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</si>
  <si>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</si>
  <si>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</si>
  <si>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</si>
  <si>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</si>
  <si>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</si>
  <si>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</si>
  <si>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</si>
  <si>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</si>
  <si>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</si>
  <si>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</si>
  <si>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</si>
  <si>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</si>
  <si>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</si>
  <si>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</si>
  <si>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</si>
  <si>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</si>
  <si>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</si>
  <si>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</si>
  <si>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</si>
  <si>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</si>
  <si>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</si>
  <si>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</si>
  <si>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</si>
  <si>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</si>
  <si>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</si>
  <si>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</si>
  <si>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</si>
  <si>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</si>
  <si>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</si>
  <si>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</si>
  <si>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</si>
  <si>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</si>
  <si>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</si>
  <si>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</si>
  <si>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</si>
  <si>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</si>
  <si>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</si>
  <si>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</si>
  <si>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</si>
  <si>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</si>
  <si>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</si>
  <si>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</si>
  <si>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</si>
  <si>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</si>
  <si>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</si>
  <si>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</si>
  <si>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</si>
  <si>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</si>
  <si>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</si>
  <si>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</si>
  <si>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</si>
  <si>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</si>
  <si>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</si>
  <si>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</si>
  <si>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</si>
  <si>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</si>
  <si>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</si>
  <si>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</si>
  <si>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</si>
  <si>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</si>
  <si>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</si>
  <si>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</si>
  <si>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</si>
  <si>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</si>
  <si>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</si>
  <si>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</si>
  <si>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</si>
  <si>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</si>
  <si>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</si>
  <si>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</si>
  <si>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</si>
  <si>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</si>
  <si>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</si>
  <si>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</si>
  <si>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</si>
  <si>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</si>
  <si>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</si>
  <si>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</si>
  <si>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</si>
  <si>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</si>
  <si>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</si>
  <si>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</si>
  <si>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</si>
  <si>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</si>
  <si>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</si>
  <si>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</si>
  <si>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</si>
  <si>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</si>
  <si>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</si>
  <si>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</si>
  <si>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</si>
  <si>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</si>
  <si>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</si>
  <si>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</si>
  <si>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</si>
  <si>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</si>
  <si>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</si>
  <si>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</si>
  <si>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</si>
  <si>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</si>
  <si>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</si>
  <si>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</si>
  <si>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</si>
  <si>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</si>
  <si>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</si>
  <si>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</si>
  <si>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</si>
  <si>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</si>
  <si>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</si>
  <si>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</si>
  <si>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</si>
  <si>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</si>
  <si>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</si>
  <si>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</si>
  <si>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</si>
  <si>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</si>
  <si>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</si>
  <si>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</si>
  <si>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</si>
  <si>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</si>
  <si>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</si>
  <si>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</si>
  <si>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</si>
  <si>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</si>
  <si>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</si>
  <si>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</si>
  <si>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</si>
  <si>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</si>
  <si>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</si>
  <si>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</si>
  <si>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</si>
  <si>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</si>
  <si>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</si>
  <si>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</si>
  <si>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</si>
  <si>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</si>
  <si>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</si>
  <si>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</si>
  <si>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</si>
  <si>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</si>
  <si>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</si>
  <si>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</si>
  <si>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</si>
  <si>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</si>
  <si>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</si>
  <si>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</si>
  <si>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</si>
  <si>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</si>
  <si>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</si>
  <si>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</si>
  <si>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</si>
  <si>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</si>
  <si>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</si>
  <si>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</si>
  <si>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</si>
  <si>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</si>
  <si>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</si>
  <si>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</si>
  <si>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</si>
  <si>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</si>
  <si>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</si>
  <si>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</si>
  <si>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</si>
  <si>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</si>
  <si>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</si>
  <si>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</si>
  <si>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</si>
  <si>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</si>
  <si>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</si>
  <si>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</si>
  <si>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</si>
  <si>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</si>
  <si>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</si>
  <si>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</si>
  <si>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</si>
  <si>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</si>
  <si>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</si>
  <si>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</si>
  <si>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</si>
  <si>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</si>
  <si>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</si>
  <si>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</si>
  <si>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</si>
  <si>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</si>
  <si>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</si>
  <si>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</si>
  <si>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</si>
  <si>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</si>
  <si>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</si>
  <si>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</si>
  <si>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</si>
  <si>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</si>
  <si>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</si>
  <si>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</si>
  <si>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</si>
  <si>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</si>
  <si>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</si>
  <si>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</si>
  <si>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</si>
  <si>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</si>
  <si>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</si>
  <si>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</si>
  <si>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</si>
  <si>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</si>
  <si>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</si>
  <si>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</si>
  <si>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</si>
  <si>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</si>
  <si>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</si>
  <si>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</si>
  <si>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</si>
  <si>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</si>
  <si>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</si>
  <si>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</si>
  <si>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</si>
  <si>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</si>
  <si>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</si>
  <si>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</si>
  <si>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</si>
  <si>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</si>
  <si>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</si>
  <si>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</si>
  <si>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</si>
  <si>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</si>
  <si>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</si>
  <si>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</si>
  <si>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</si>
  <si>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</si>
  <si>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</si>
  <si>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</si>
  <si>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</si>
  <si>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</si>
  <si>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</si>
  <si>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</si>
  <si>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</si>
  <si>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</si>
  <si>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</si>
  <si>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</si>
  <si>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</si>
  <si>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</si>
  <si>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</si>
  <si>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</si>
  <si>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</si>
  <si>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</si>
  <si>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</si>
  <si>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</si>
  <si>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</si>
  <si>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</si>
  <si>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</si>
  <si>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</si>
  <si>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</si>
  <si>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</si>
  <si>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</si>
  <si>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</si>
  <si>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</si>
  <si>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</si>
  <si>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</si>
  <si>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</si>
  <si>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</si>
  <si>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</si>
  <si>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</si>
  <si>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</si>
  <si>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</si>
  <si>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</si>
  <si>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</si>
  <si>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</si>
  <si>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</si>
  <si>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</si>
  <si>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</si>
  <si>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</si>
  <si>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</si>
  <si>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</si>
  <si>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</si>
  <si>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</si>
  <si>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</si>
  <si>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</si>
  <si>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</si>
  <si>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</si>
  <si>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</si>
  <si>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</si>
  <si>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</si>
  <si>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</si>
  <si>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</si>
  <si>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</si>
  <si>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</si>
  <si>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</si>
  <si>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</si>
  <si>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</si>
  <si>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</si>
  <si>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</si>
  <si>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</si>
  <si>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</si>
  <si>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</si>
  <si>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</si>
  <si>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</si>
  <si>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</si>
  <si>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</si>
  <si>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</si>
  <si>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</si>
  <si>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</si>
  <si>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</si>
  <si>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</si>
  <si>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</si>
  <si>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</si>
  <si>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</si>
  <si>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</si>
  <si>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</si>
  <si>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</si>
  <si>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</si>
  <si>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</si>
  <si>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</si>
  <si>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</si>
  <si>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</si>
  <si>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</si>
  <si>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</si>
  <si>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</si>
  <si>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</si>
  <si>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</si>
  <si>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</si>
  <si>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</si>
  <si>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</si>
  <si>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</si>
  <si>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</si>
  <si>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</si>
  <si>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</si>
  <si>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</si>
  <si>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</si>
  <si>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</si>
  <si>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</si>
  <si>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</si>
  <si>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</si>
  <si>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</si>
  <si>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</si>
  <si>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</si>
  <si>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</si>
  <si>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</si>
  <si>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</si>
  <si>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</si>
  <si>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</si>
  <si>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</si>
  <si>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</si>
  <si>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</si>
  <si>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</si>
  <si>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</si>
  <si>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</si>
  <si>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</si>
  <si>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</si>
  <si>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</si>
  <si>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</si>
  <si>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</si>
  <si>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</si>
  <si>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</si>
  <si>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</si>
  <si>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</si>
  <si>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</si>
  <si>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</si>
  <si>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</si>
  <si>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</si>
  <si>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</si>
  <si>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</si>
  <si>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</si>
  <si>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</si>
  <si>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</si>
  <si>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</si>
  <si>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</si>
  <si>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</si>
  <si>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</si>
  <si>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</si>
  <si>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</si>
  <si>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</si>
  <si>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</si>
  <si>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</si>
  <si>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</si>
  <si>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</si>
  <si>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</si>
  <si>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</si>
  <si>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</si>
  <si>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</si>
  <si>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</si>
  <si>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</si>
  <si>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</si>
  <si>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</si>
  <si>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</si>
  <si>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</si>
  <si>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</si>
  <si>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</si>
  <si>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</si>
  <si>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</si>
  <si>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</si>
  <si>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</si>
  <si>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</si>
  <si>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</si>
  <si>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</si>
  <si>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</si>
  <si>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</si>
  <si>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</si>
  <si>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</si>
  <si>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</si>
  <si>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</si>
  <si>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</si>
  <si>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</si>
  <si>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</si>
  <si>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</si>
  <si>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</si>
  <si>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</si>
  <si>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</si>
  <si>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</si>
  <si>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</si>
  <si>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</si>
  <si>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</si>
  <si>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</si>
  <si>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</si>
  <si>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</si>
  <si>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</si>
  <si>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</si>
  <si>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</si>
  <si>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</si>
  <si>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</si>
  <si>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</si>
  <si>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</si>
  <si>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</si>
  <si>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</si>
  <si>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</si>
  <si>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</si>
  <si>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</si>
  <si>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</si>
  <si>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</si>
  <si>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</si>
  <si>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</si>
  <si>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</si>
  <si>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</si>
  <si>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</si>
  <si>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</si>
  <si>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</si>
  <si>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</si>
  <si>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</si>
  <si>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</si>
  <si>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</si>
  <si>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</si>
  <si>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</si>
  <si>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</si>
  <si>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</si>
  <si>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</si>
  <si>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</si>
  <si>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</si>
  <si>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</si>
  <si>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</si>
  <si>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</si>
  <si>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</si>
  <si>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</si>
  <si>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</si>
  <si>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</si>
  <si>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</si>
  <si>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</si>
  <si>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</si>
  <si>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</si>
  <si>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</si>
  <si>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</si>
  <si>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</si>
  <si>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</si>
  <si>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</si>
  <si>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</si>
  <si>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</si>
  <si>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</si>
  <si>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</si>
  <si>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</si>
  <si>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</si>
  <si>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</si>
  <si>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</si>
  <si>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</si>
  <si>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</si>
  <si>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</si>
  <si>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</si>
  <si>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</si>
  <si>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</si>
  <si>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</si>
  <si>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</si>
  <si>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</si>
  <si>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</si>
  <si>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</si>
  <si>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</si>
  <si>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</si>
  <si>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</si>
  <si>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</si>
  <si>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</si>
  <si>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</si>
  <si>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</si>
  <si>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</si>
  <si>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</si>
  <si>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</si>
  <si>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</si>
  <si>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</si>
  <si>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</si>
  <si>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</si>
  <si>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</si>
  <si>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</si>
  <si>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</si>
  <si>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</si>
  <si>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</si>
  <si>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</si>
  <si>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</si>
  <si>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</si>
  <si>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</si>
  <si>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</si>
  <si>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</si>
  <si>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</si>
  <si>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</si>
  <si>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</si>
  <si>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</si>
  <si>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</si>
  <si>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</si>
  <si>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</si>
  <si>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</si>
  <si>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</si>
  <si>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</si>
  <si>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</si>
  <si>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</si>
  <si>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</si>
  <si>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</si>
  <si>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</si>
  <si>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</si>
  <si>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</si>
  <si>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</si>
  <si>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</si>
  <si>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</si>
  <si>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</si>
  <si>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</si>
  <si>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</si>
  <si>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</si>
  <si>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</si>
  <si>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</si>
  <si>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</si>
  <si>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</si>
  <si>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</si>
  <si>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</si>
  <si>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</si>
  <si>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</si>
  <si>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</si>
  <si>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</si>
  <si>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</si>
  <si>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</si>
  <si>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</si>
  <si>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</si>
  <si>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</si>
  <si>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</si>
  <si>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</si>
  <si>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</si>
  <si>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</si>
  <si>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</si>
  <si>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</si>
  <si>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</si>
  <si>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</si>
  <si>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</si>
  <si>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</si>
  <si>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</si>
  <si>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</si>
  <si>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</si>
  <si>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</si>
  <si>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</si>
  <si>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</si>
  <si>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</si>
  <si>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</si>
  <si>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</si>
  <si>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</si>
  <si>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</si>
  <si>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</si>
  <si>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</si>
  <si>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</si>
  <si>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</si>
  <si>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</si>
  <si>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</si>
  <si>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</si>
  <si>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</si>
  <si>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</si>
  <si>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</si>
  <si>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</si>
  <si>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</si>
  <si>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</si>
  <si>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</si>
  <si>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</si>
  <si>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</si>
  <si>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</si>
  <si>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</si>
  <si>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</si>
  <si>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</si>
  <si>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</si>
  <si>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</si>
  <si>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</si>
  <si>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</si>
  <si>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</si>
  <si>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</si>
  <si>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</si>
  <si>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</si>
  <si>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</si>
  <si>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</si>
  <si>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</si>
  <si>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</si>
  <si>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</si>
  <si>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</si>
  <si>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</si>
  <si>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</si>
  <si>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</si>
  <si>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</si>
  <si>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</si>
  <si>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</si>
  <si>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</si>
  <si>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</si>
  <si>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</si>
  <si>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</si>
  <si>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</si>
  <si>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</si>
  <si>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</si>
  <si>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</si>
  <si>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</si>
  <si>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</si>
  <si>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</si>
  <si>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</si>
  <si>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</si>
  <si>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</si>
  <si>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</si>
  <si>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</si>
  <si>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</si>
  <si>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</si>
  <si>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</si>
  <si>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</si>
  <si>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</si>
  <si>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</si>
  <si>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</si>
  <si>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</si>
  <si>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</si>
  <si>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</si>
  <si>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</si>
  <si>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</si>
  <si>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</si>
  <si>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</si>
  <si>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</si>
  <si>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</si>
  <si>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</si>
  <si>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</si>
  <si>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</si>
  <si>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</si>
  <si>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</si>
  <si>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</si>
  <si>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</si>
  <si>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</si>
  <si>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</si>
  <si>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</si>
  <si>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</si>
  <si>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</si>
  <si>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</si>
  <si>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</si>
  <si>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</si>
  <si>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</si>
  <si>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</si>
  <si>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</si>
  <si>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</si>
  <si>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</si>
  <si>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</si>
  <si>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</si>
  <si>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</si>
  <si>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</si>
  <si>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</si>
  <si>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</si>
  <si>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</si>
  <si>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</si>
  <si>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</si>
  <si>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</si>
  <si>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</si>
  <si>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</si>
  <si>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</si>
  <si>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</si>
  <si>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</si>
  <si>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</si>
  <si>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</si>
  <si>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</si>
  <si>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</si>
  <si>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</si>
  <si>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</si>
  <si>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</si>
  <si>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</si>
  <si>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</si>
  <si>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</si>
  <si>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</si>
  <si>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</si>
  <si>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</si>
  <si>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</si>
  <si>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</si>
  <si>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</si>
  <si>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</si>
  <si>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</si>
  <si>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</si>
  <si>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</si>
  <si>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</si>
  <si>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</si>
  <si>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</si>
  <si>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</si>
  <si>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</si>
  <si>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</si>
  <si>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</si>
  <si>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</si>
  <si>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</si>
  <si>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</si>
  <si>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</si>
  <si>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</si>
  <si>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</si>
  <si>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</si>
  <si>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</si>
  <si>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</si>
  <si>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</si>
  <si>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</si>
  <si>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</si>
  <si>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</si>
  <si>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</si>
  <si>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</si>
  <si>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</si>
  <si>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</si>
  <si>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</si>
  <si>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</si>
  <si>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</si>
  <si>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</si>
  <si>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</si>
  <si>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</si>
  <si>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</si>
  <si>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</si>
  <si>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</si>
  <si>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</si>
  <si>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</si>
  <si>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</si>
  <si>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</si>
  <si>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</si>
  <si>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</si>
  <si>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</si>
  <si>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</si>
  <si>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</si>
  <si>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</si>
  <si>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</si>
  <si>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</si>
  <si>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</si>
  <si>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</si>
  <si>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</si>
  <si>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</si>
  <si>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</si>
  <si>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</si>
  <si>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</si>
  <si>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</si>
  <si>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</si>
  <si>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</si>
  <si>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</si>
  <si>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</si>
  <si>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</si>
  <si>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</si>
  <si>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</si>
  <si>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</si>
  <si>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</si>
  <si>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</si>
  <si>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</si>
  <si>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</si>
  <si>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</si>
  <si>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</si>
  <si>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</si>
  <si>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</si>
  <si>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</si>
  <si>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</si>
  <si>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</si>
  <si>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</si>
  <si>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</si>
  <si>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</si>
  <si>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</si>
  <si>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</si>
  <si>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</si>
  <si>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</si>
  <si>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</si>
  <si>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</si>
  <si>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</si>
  <si>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</si>
  <si>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</si>
  <si>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</si>
  <si>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</si>
  <si>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</si>
  <si>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</si>
  <si>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</si>
  <si>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</si>
  <si>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</si>
  <si>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</si>
  <si>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</si>
  <si>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</si>
  <si>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</si>
  <si>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</si>
  <si>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</si>
  <si>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</si>
  <si>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</si>
  <si>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</si>
  <si>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</si>
  <si>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</si>
  <si>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</si>
  <si>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</si>
  <si>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</si>
  <si>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</si>
  <si>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</si>
  <si>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</si>
  <si>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</si>
  <si>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</si>
  <si>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</si>
  <si>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</si>
  <si>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</si>
  <si>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</si>
  <si>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</si>
  <si>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</si>
  <si>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</si>
  <si>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</si>
  <si>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</si>
  <si>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</si>
  <si>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</si>
  <si>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</si>
  <si>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</si>
  <si>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</si>
  <si>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</si>
  <si>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</si>
  <si>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</si>
  <si>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</si>
  <si>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</si>
  <si>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</si>
  <si>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</si>
  <si>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</si>
  <si>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</si>
  <si>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</si>
  <si>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</si>
  <si>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</si>
  <si>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</si>
  <si>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</si>
  <si>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</si>
  <si>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</si>
  <si>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</si>
  <si>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</si>
  <si>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</si>
  <si>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</si>
  <si>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</si>
  <si>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</si>
  <si>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</si>
  <si>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</si>
  <si>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</si>
  <si>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</si>
  <si>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</si>
  <si>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</si>
  <si>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</si>
  <si>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</si>
  <si>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</si>
  <si>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</si>
  <si>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</si>
  <si>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</si>
  <si>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</si>
  <si>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</si>
  <si>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</si>
  <si>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</si>
  <si>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</si>
  <si>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</si>
  <si>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</si>
  <si>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</si>
  <si>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</si>
  <si>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</si>
  <si>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</si>
  <si>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</si>
  <si>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</si>
  <si>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</si>
  <si>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</si>
  <si>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</si>
  <si>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</si>
  <si>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</si>
  <si>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</si>
  <si>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</si>
  <si>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</si>
  <si>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</si>
  <si>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</si>
  <si>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</si>
  <si>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</si>
  <si>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</si>
  <si>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</si>
  <si>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</si>
  <si>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</si>
  <si>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</si>
  <si>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</si>
  <si>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</si>
  <si>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</si>
  <si>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</si>
  <si>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</si>
  <si>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</si>
  <si>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</si>
  <si>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</si>
  <si>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</si>
  <si>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</si>
  <si>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</si>
  <si>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</si>
  <si>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</si>
  <si>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</si>
  <si>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</si>
  <si>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</si>
  <si>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</si>
  <si>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</si>
  <si>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</si>
  <si>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</si>
  <si>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</si>
  <si>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</si>
  <si>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</si>
  <si>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</si>
  <si>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</si>
  <si>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</si>
  <si>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</si>
  <si>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</si>
  <si>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</si>
  <si>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</si>
  <si>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</si>
  <si>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</si>
  <si>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</si>
  <si>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</si>
  <si>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</si>
  <si>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</si>
  <si>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</si>
  <si>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</si>
  <si>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</si>
  <si>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</si>
  <si>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</si>
  <si>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</si>
  <si>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</si>
  <si>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</si>
  <si>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</si>
  <si>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</si>
  <si>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</si>
  <si>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</si>
  <si>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</si>
  <si>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</si>
  <si>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</si>
  <si>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</si>
  <si>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</si>
  <si>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</si>
  <si>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</si>
  <si>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</si>
  <si>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</si>
  <si>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</si>
  <si>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</si>
  <si>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</si>
  <si>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</si>
  <si>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</si>
  <si>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</si>
  <si>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</si>
  <si>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</si>
  <si>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</si>
  <si>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</si>
  <si>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</si>
  <si>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</si>
  <si>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</si>
  <si>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</si>
  <si>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</si>
  <si>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</si>
  <si>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</si>
  <si>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</si>
  <si>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</si>
  <si>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</si>
  <si>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</si>
  <si>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</si>
  <si>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</si>
  <si>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</si>
  <si>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</si>
  <si>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</si>
  <si>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</si>
  <si>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</si>
  <si>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</si>
  <si>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</si>
  <si>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</si>
  <si>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</si>
  <si>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</si>
  <si>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</si>
  <si>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</si>
  <si>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</si>
  <si>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</si>
  <si>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</si>
  <si>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</si>
  <si>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</si>
  <si>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</si>
  <si>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</si>
  <si>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</si>
  <si>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</si>
  <si>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</si>
  <si>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</si>
  <si>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</si>
  <si>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</si>
  <si>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</si>
  <si>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</si>
  <si>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</si>
  <si>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</si>
  <si>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</si>
  <si>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</si>
  <si>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</si>
  <si>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</si>
  <si>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</si>
  <si>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</si>
  <si>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</si>
  <si>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</si>
  <si>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</si>
  <si>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</si>
  <si>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</si>
  <si>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</si>
  <si>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</si>
  <si>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</si>
  <si>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</si>
  <si>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</si>
  <si>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</si>
  <si>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</si>
  <si>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</si>
  <si>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</si>
  <si>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</si>
  <si>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</si>
  <si>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</si>
  <si>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</si>
  <si>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</si>
  <si>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</si>
  <si>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</si>
  <si>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</si>
  <si>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</si>
  <si>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</si>
  <si>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</si>
  <si>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</si>
  <si>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</si>
  <si>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</si>
  <si>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</si>
  <si>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</si>
  <si>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</si>
  <si>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</si>
  <si>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</si>
  <si>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</si>
  <si>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</si>
  <si>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</si>
  <si>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</si>
  <si>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</si>
  <si>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</si>
  <si>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</si>
  <si>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</si>
  <si>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</si>
  <si>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</si>
  <si>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</si>
  <si>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</si>
  <si>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</si>
  <si>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</si>
  <si>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</si>
  <si>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</si>
  <si>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</si>
  <si>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</si>
  <si>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</si>
  <si>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</si>
  <si>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</si>
  <si>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</si>
  <si>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</si>
  <si>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</si>
  <si>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</si>
  <si>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</si>
  <si>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</si>
  <si>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</si>
  <si>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</si>
  <si>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</si>
  <si>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</si>
  <si>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</si>
  <si>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</si>
  <si>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</si>
  <si>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</si>
  <si>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</si>
  <si>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</si>
  <si>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</si>
  <si>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</si>
  <si>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</si>
  <si>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</si>
  <si>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</si>
  <si>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</si>
  <si>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</si>
  <si>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</si>
  <si>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</si>
  <si>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</si>
  <si>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</si>
  <si>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</si>
  <si>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</si>
  <si>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</si>
  <si>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</si>
  <si>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</si>
  <si>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</si>
  <si>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</si>
  <si>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</si>
  <si>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</si>
  <si>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</si>
  <si>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</si>
  <si>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</si>
  <si>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</si>
  <si>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</si>
  <si>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</si>
  <si>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</si>
  <si>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</si>
  <si>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</si>
  <si>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</si>
  <si>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</si>
  <si>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</si>
  <si>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</si>
  <si>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</si>
  <si>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</si>
  <si>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</si>
  <si>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</si>
  <si>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</si>
  <si>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</si>
  <si>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</si>
  <si>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</si>
  <si>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</si>
  <si>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</si>
  <si>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</si>
  <si>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</si>
  <si>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</si>
  <si>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</si>
  <si>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</si>
  <si>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</si>
  <si>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</si>
  <si>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</si>
  <si>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</si>
  <si>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</si>
  <si>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</si>
  <si>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</si>
  <si>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</si>
  <si>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</si>
  <si>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</si>
  <si>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</si>
  <si>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</si>
  <si>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</si>
  <si>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</si>
  <si>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</si>
  <si>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</si>
  <si>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</si>
  <si>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</si>
  <si>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</si>
  <si>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</si>
  <si>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</si>
  <si>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</si>
  <si>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</si>
  <si>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</si>
  <si>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</si>
  <si>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</si>
  <si>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</si>
  <si>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</si>
  <si>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</si>
  <si>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</si>
  <si>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</si>
  <si>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</si>
  <si>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</si>
  <si>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</si>
  <si>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</si>
  <si>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</si>
  <si>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</si>
  <si>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</si>
  <si>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</si>
  <si>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</si>
  <si>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</si>
  <si>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</si>
  <si>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</si>
  <si>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</si>
  <si>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</si>
  <si>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</si>
  <si>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</si>
  <si>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</si>
  <si>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</si>
  <si>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</si>
  <si>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</si>
  <si>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</si>
  <si>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</si>
  <si>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</si>
  <si>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</si>
  <si>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</si>
  <si>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</si>
  <si>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</si>
  <si>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</si>
  <si>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</si>
  <si>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</si>
  <si>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</si>
  <si>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</si>
  <si>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</si>
  <si>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</si>
  <si>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</si>
  <si>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</si>
  <si>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</si>
  <si>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</si>
  <si>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</si>
  <si>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</si>
  <si>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</si>
  <si>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</si>
  <si>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</si>
  <si>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</si>
  <si>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</si>
  <si>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</si>
  <si>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</si>
  <si>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</si>
  <si>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</si>
  <si>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</si>
  <si>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</si>
  <si>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</si>
  <si>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</si>
  <si>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</si>
  <si>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</si>
  <si>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</si>
  <si>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</si>
  <si>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</si>
  <si>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</si>
  <si>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</si>
  <si>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</si>
  <si>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</si>
  <si>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</si>
  <si>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</si>
  <si>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</si>
  <si>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</si>
  <si>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</si>
  <si>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</si>
  <si>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</si>
  <si>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</si>
  <si>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</si>
  <si>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</si>
  <si>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</si>
  <si>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</si>
  <si>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</si>
  <si>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</si>
  <si>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</si>
  <si>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</si>
  <si>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</si>
  <si>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</si>
  <si>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</si>
  <si>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</si>
  <si>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</si>
  <si>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</si>
  <si>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</si>
  <si>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</si>
  <si>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</si>
  <si>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</si>
  <si>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</si>
  <si>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</si>
  <si>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</si>
  <si>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</si>
  <si>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</si>
  <si>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</si>
  <si>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</si>
  <si>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</si>
  <si>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</si>
  <si>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</si>
  <si>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</si>
  <si>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</si>
  <si>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</si>
  <si>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</si>
  <si>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</si>
  <si>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</si>
  <si>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</si>
  <si>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</si>
  <si>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</si>
  <si>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</si>
  <si>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</si>
  <si>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</si>
  <si>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</si>
  <si>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</si>
  <si>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</si>
  <si>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</si>
  <si>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</si>
  <si>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</si>
  <si>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</si>
  <si>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</si>
  <si>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</si>
  <si>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</si>
  <si>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</si>
  <si>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</si>
  <si>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</si>
  <si>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</si>
  <si>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</si>
  <si>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</si>
  <si>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</si>
  <si>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</si>
  <si>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</si>
  <si>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</si>
  <si>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</si>
  <si>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</si>
  <si>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</si>
  <si>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</si>
  <si>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</si>
  <si>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</si>
  <si>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</si>
  <si>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</si>
  <si>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</si>
  <si>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</si>
  <si>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</si>
  <si>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</si>
  <si>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</si>
  <si>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</si>
  <si>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</si>
  <si>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</si>
  <si>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</si>
  <si>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</si>
  <si>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</si>
  <si>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</si>
  <si>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</si>
  <si>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</si>
  <si>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</si>
  <si>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</si>
  <si>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</si>
  <si>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</si>
  <si>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</si>
  <si>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</si>
  <si>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</si>
  <si>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</si>
  <si>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</si>
  <si>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</si>
  <si>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</si>
  <si>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</si>
  <si>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</si>
  <si>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</si>
  <si>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</si>
  <si>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</si>
  <si>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</si>
  <si>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</si>
  <si>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</si>
  <si>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</si>
  <si>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</si>
  <si>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</si>
  <si>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</si>
  <si>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</si>
  <si>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</si>
  <si>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</si>
  <si>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</si>
  <si>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</si>
  <si>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</si>
  <si>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</si>
  <si>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</si>
  <si>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</si>
  <si>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</si>
  <si>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</si>
  <si>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</si>
  <si>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</si>
  <si>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</si>
  <si>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</si>
  <si>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</si>
  <si>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</si>
  <si>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</si>
  <si>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</si>
  <si>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</si>
  <si>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</si>
  <si>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</si>
  <si>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</si>
  <si>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</si>
  <si>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</si>
  <si>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</si>
  <si>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</si>
  <si>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</si>
  <si>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</si>
  <si>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</si>
  <si>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</si>
  <si>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</si>
  <si>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</si>
  <si>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</si>
  <si>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</si>
  <si>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</si>
  <si>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</si>
  <si>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</si>
  <si>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</si>
  <si>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</si>
  <si>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</si>
  <si>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</si>
  <si>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</si>
  <si>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</si>
  <si>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</si>
  <si>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</si>
  <si>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</si>
  <si>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</si>
  <si>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</si>
  <si>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</si>
  <si>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</si>
  <si>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</si>
  <si>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</si>
  <si>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</si>
  <si>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</si>
  <si>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</si>
  <si>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</si>
  <si>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</si>
  <si>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</si>
  <si>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</si>
  <si>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</si>
  <si>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</si>
  <si>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</si>
  <si>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</si>
  <si>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</si>
  <si>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</si>
  <si>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</si>
  <si>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</si>
  <si>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</si>
  <si>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</si>
  <si>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</si>
  <si>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</si>
  <si>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</si>
  <si>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</si>
  <si>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</si>
  <si>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</si>
  <si>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</si>
  <si>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</si>
  <si>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</si>
  <si>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</si>
  <si>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</si>
  <si>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</si>
  <si>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</si>
  <si>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</si>
  <si>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</si>
  <si>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</si>
  <si>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</si>
  <si>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</si>
  <si>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</si>
  <si>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</si>
  <si>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</si>
  <si>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</si>
  <si>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</si>
  <si>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</si>
  <si>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</si>
  <si>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</si>
  <si>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</si>
  <si>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</si>
  <si>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</si>
  <si>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</si>
  <si>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</si>
  <si>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</si>
  <si>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</si>
  <si>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</si>
  <si>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</si>
  <si>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</si>
  <si>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</si>
  <si>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</si>
  <si>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</si>
  <si>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</si>
  <si>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</si>
  <si>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</si>
  <si>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</si>
  <si>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</si>
  <si>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</si>
  <si>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</si>
  <si>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</si>
  <si>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</si>
  <si>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</si>
  <si>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</si>
  <si>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</si>
  <si>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</si>
  <si>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</si>
  <si>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</si>
  <si>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</si>
  <si>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</si>
  <si>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</si>
  <si>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</si>
  <si>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</si>
  <si>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</si>
  <si>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</si>
  <si>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</si>
  <si>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</si>
  <si>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</si>
  <si>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</si>
  <si>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</si>
  <si>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</si>
  <si>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</si>
  <si>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</si>
  <si>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</si>
  <si>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</si>
  <si>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</si>
  <si>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</si>
  <si>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</si>
  <si>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</si>
  <si>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</si>
  <si>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</si>
  <si>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</si>
  <si>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</si>
  <si>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</si>
  <si>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</si>
  <si>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</si>
  <si>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</si>
  <si>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</si>
  <si>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</si>
  <si>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</si>
  <si>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</si>
  <si>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</si>
  <si>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</si>
  <si>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</si>
  <si>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</si>
  <si>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</si>
  <si>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</si>
  <si>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</si>
  <si>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</si>
  <si>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</si>
  <si>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</si>
  <si>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</si>
  <si>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</si>
  <si>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</si>
  <si>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</si>
  <si>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</si>
  <si>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</si>
  <si>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</si>
  <si>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</si>
  <si>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</si>
  <si>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</si>
  <si>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</si>
  <si>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</si>
  <si>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</si>
  <si>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</si>
  <si>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</si>
  <si>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</si>
  <si>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</si>
  <si>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</si>
  <si>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</si>
  <si>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</si>
  <si>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</si>
  <si>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</si>
  <si>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</si>
  <si>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</si>
  <si>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</si>
  <si>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</si>
  <si>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</si>
  <si>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</si>
  <si>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</si>
  <si>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</si>
  <si>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</si>
  <si>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</si>
  <si>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</si>
  <si>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</si>
  <si>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</si>
  <si>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</si>
  <si>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</si>
  <si>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</si>
  <si>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</si>
  <si>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</si>
  <si>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</si>
  <si>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</si>
  <si>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</si>
  <si>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</si>
  <si>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</si>
  <si>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</si>
  <si>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</si>
  <si>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</si>
  <si>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</si>
  <si>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</si>
  <si>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</si>
  <si>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</si>
  <si>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</si>
  <si>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</si>
  <si>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</si>
  <si>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</si>
  <si>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</si>
  <si>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</si>
  <si>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</si>
  <si>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</si>
  <si>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</si>
  <si>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</si>
  <si>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</si>
  <si>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</si>
  <si>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</si>
  <si>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</si>
  <si>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</si>
  <si>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</si>
  <si>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</si>
  <si>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</si>
  <si>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</si>
  <si>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</si>
  <si>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</si>
  <si>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</si>
  <si>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</si>
  <si>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</si>
  <si>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</si>
  <si>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</si>
  <si>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</si>
  <si>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</si>
  <si>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</si>
  <si>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</si>
  <si>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</si>
  <si>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</si>
  <si>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</si>
  <si>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</si>
  <si>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</si>
  <si>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</si>
  <si>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</si>
  <si>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</si>
  <si>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</si>
  <si>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</si>
  <si>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</si>
  <si>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</si>
  <si>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</si>
  <si>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</si>
  <si>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</si>
  <si>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</si>
  <si>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</si>
  <si>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</si>
  <si>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</si>
  <si>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</si>
  <si>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</si>
  <si>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</si>
  <si>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</si>
  <si>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</si>
  <si>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</si>
  <si>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</si>
  <si>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</si>
  <si>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</si>
  <si>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</si>
  <si>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</si>
  <si>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</si>
  <si>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</si>
  <si>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</si>
  <si>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</si>
  <si>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</si>
  <si>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</si>
  <si>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</si>
  <si>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</si>
  <si>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</si>
  <si>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</si>
  <si>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</si>
  <si>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</si>
  <si>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</si>
  <si>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</si>
  <si>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</si>
  <si>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</si>
  <si>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</si>
  <si>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</si>
  <si>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</si>
  <si>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</si>
  <si>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</si>
  <si>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</si>
  <si>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</si>
  <si>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</si>
  <si>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</si>
  <si>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</si>
  <si>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</si>
  <si>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</si>
  <si>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</si>
  <si>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</si>
  <si>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</si>
  <si>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</si>
  <si>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</si>
  <si>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</si>
  <si>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</si>
  <si>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</si>
  <si>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</si>
  <si>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</si>
  <si>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</si>
  <si>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</si>
  <si>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</si>
  <si>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</si>
  <si>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</si>
  <si>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</si>
  <si>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</si>
  <si>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</si>
  <si>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</si>
  <si>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</si>
  <si>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</si>
  <si>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</si>
  <si>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</si>
  <si>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</si>
  <si>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</si>
  <si>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</si>
  <si>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</si>
  <si>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</si>
  <si>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</si>
  <si>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</si>
  <si>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</si>
  <si>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</si>
  <si>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</si>
  <si>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</si>
  <si>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</si>
  <si>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</si>
  <si>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</si>
  <si>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</si>
  <si>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</si>
  <si>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</si>
  <si>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</si>
  <si>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</si>
  <si>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</si>
  <si>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</si>
  <si>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</si>
  <si>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</si>
  <si>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</si>
  <si>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</si>
  <si>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</si>
  <si>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</si>
  <si>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</si>
  <si>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</si>
  <si>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</si>
  <si>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</si>
  <si>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</si>
  <si>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</si>
  <si>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</si>
  <si>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</si>
  <si>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</si>
  <si>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</si>
  <si>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</si>
  <si>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</si>
  <si>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</si>
  <si>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</si>
  <si>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</si>
  <si>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</si>
  <si>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</si>
  <si>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</si>
  <si>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</si>
  <si>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</si>
  <si>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</si>
  <si>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</si>
  <si>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</si>
  <si>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</si>
  <si>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</si>
  <si>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</si>
  <si>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</si>
  <si>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</si>
  <si>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</si>
  <si>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</si>
  <si>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</si>
  <si>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</si>
  <si>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</si>
  <si>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</si>
  <si>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</si>
  <si>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</si>
  <si>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</si>
  <si>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</si>
  <si>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</si>
  <si>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</si>
  <si>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</si>
  <si>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</si>
  <si>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</si>
  <si>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</si>
  <si>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</si>
  <si>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</si>
  <si>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</si>
  <si>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</si>
  <si>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</si>
  <si>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</si>
  <si>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</si>
  <si>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</si>
  <si>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</si>
  <si>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</si>
  <si>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</si>
  <si>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</si>
  <si>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</si>
  <si>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</si>
  <si>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</si>
  <si>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</si>
  <si>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</si>
  <si>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</si>
  <si>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</si>
  <si>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</si>
  <si>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</si>
  <si>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</si>
  <si>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</si>
  <si>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</si>
  <si>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</si>
  <si>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</si>
  <si>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</si>
  <si>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</si>
  <si>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</si>
  <si>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</si>
  <si>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</si>
  <si>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</si>
  <si>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</si>
  <si>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</si>
  <si>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</si>
  <si>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</si>
  <si>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</si>
  <si>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</si>
  <si>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</si>
  <si>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</si>
  <si>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</si>
  <si>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</si>
  <si>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</si>
  <si>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</si>
  <si>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</si>
  <si>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</si>
  <si>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</si>
  <si>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</si>
  <si>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</si>
  <si>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</si>
  <si>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</si>
  <si>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</si>
  <si>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</si>
  <si>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</si>
  <si>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</si>
  <si>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</si>
  <si>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</si>
  <si>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</si>
  <si>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</si>
  <si>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</si>
  <si>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</si>
  <si>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</si>
  <si>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</si>
  <si>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</si>
  <si>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</si>
  <si>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</si>
  <si>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</si>
  <si>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</si>
  <si>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</si>
  <si>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</si>
  <si>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</si>
  <si>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</si>
  <si>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</si>
  <si>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</si>
  <si>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</si>
  <si>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</si>
  <si>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</si>
  <si>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</si>
  <si>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</si>
  <si>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</si>
  <si>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</si>
  <si>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</si>
  <si>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</si>
  <si>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</si>
  <si>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</si>
  <si>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</si>
  <si>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</si>
  <si>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</si>
  <si>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</si>
  <si>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</si>
  <si>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</si>
  <si>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</si>
  <si>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</si>
  <si>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</si>
  <si>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</si>
  <si>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</si>
  <si>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</si>
  <si>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</si>
  <si>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</si>
  <si>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</si>
  <si>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</si>
  <si>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</si>
  <si>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</si>
  <si>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</si>
  <si>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</si>
  <si>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</si>
  <si>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</si>
  <si>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</si>
  <si>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</si>
  <si>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</si>
  <si>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</si>
  <si>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</si>
  <si>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</si>
  <si>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</si>
  <si>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</si>
  <si>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</si>
  <si>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</si>
  <si>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</si>
  <si>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</si>
  <si>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</si>
  <si>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</si>
  <si>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</si>
  <si>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</si>
  <si>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</si>
  <si>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</si>
  <si>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</si>
  <si>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</si>
  <si>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</si>
  <si>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</si>
  <si>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</si>
  <si>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</si>
  <si>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</si>
  <si>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</si>
  <si>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</si>
  <si>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</si>
  <si>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</si>
  <si>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</si>
  <si>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</si>
  <si>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</si>
  <si>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</si>
  <si>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</si>
  <si>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</si>
  <si>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</si>
  <si>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</si>
  <si>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</si>
  <si>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</si>
  <si>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</si>
  <si>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</si>
  <si>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</si>
  <si>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</si>
  <si>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</si>
  <si>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</si>
  <si>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</si>
  <si>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</si>
  <si>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</si>
  <si>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</si>
  <si>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</si>
  <si>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</si>
  <si>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</si>
  <si>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</si>
  <si>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</si>
  <si>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</si>
  <si>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</si>
  <si>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</si>
  <si>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</si>
  <si>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</si>
  <si>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</si>
  <si>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</si>
  <si>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</si>
  <si>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</si>
  <si>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</si>
  <si>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</si>
  <si>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</si>
  <si>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</si>
  <si>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</si>
  <si>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</si>
  <si>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</si>
  <si>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</si>
  <si>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</si>
  <si>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</si>
  <si>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</si>
  <si>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</si>
  <si>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</si>
  <si>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</si>
  <si>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</si>
  <si>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</si>
  <si>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</si>
  <si>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</si>
  <si>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</si>
  <si>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</si>
  <si>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</si>
  <si>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</si>
  <si>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</si>
  <si>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</si>
  <si>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</si>
  <si>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</si>
  <si>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</si>
  <si>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</si>
  <si>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</si>
  <si>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</si>
  <si>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</si>
  <si>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</si>
  <si>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</si>
  <si>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</si>
  <si>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</si>
  <si>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</si>
  <si>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</si>
  <si>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</si>
  <si>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</si>
  <si>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</si>
  <si>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</si>
  <si>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</si>
  <si>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</si>
  <si>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</si>
  <si>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</si>
  <si>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</si>
  <si>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</si>
  <si>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</si>
  <si>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</si>
  <si>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</si>
  <si>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</si>
  <si>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</si>
  <si>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</si>
  <si>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</si>
  <si>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</si>
  <si>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</si>
  <si>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</si>
  <si>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</si>
  <si>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</si>
  <si>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</si>
  <si>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</si>
  <si>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</si>
  <si>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</si>
  <si>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</si>
  <si>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</si>
  <si>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</si>
  <si>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</si>
  <si>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</si>
  <si>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</si>
  <si>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</si>
  <si>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</si>
  <si>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</si>
  <si>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</si>
  <si>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</si>
  <si>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</si>
  <si>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</si>
  <si>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</si>
  <si>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</si>
  <si>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</si>
  <si>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</si>
  <si>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</si>
  <si>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</si>
  <si>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</si>
  <si>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</si>
  <si>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</si>
  <si>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</si>
  <si>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</si>
  <si>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</si>
  <si>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</si>
  <si>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</si>
  <si>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</si>
  <si>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</si>
  <si>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</si>
  <si>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</si>
  <si>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</si>
  <si>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</si>
  <si>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</si>
  <si>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</si>
  <si>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</si>
  <si>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</si>
  <si>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</si>
  <si>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</si>
  <si>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</si>
  <si>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</si>
  <si>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</si>
  <si>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</si>
  <si>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</si>
  <si>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</si>
  <si>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</si>
  <si>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</si>
  <si>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</si>
  <si>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</si>
  <si>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</si>
  <si>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</si>
  <si>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</si>
  <si>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</si>
  <si>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</si>
  <si>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</si>
  <si>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</si>
  <si>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</si>
  <si>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</si>
  <si>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</si>
  <si>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</si>
  <si>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</si>
  <si>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</si>
  <si>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</si>
  <si>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</si>
  <si>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</si>
  <si>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</si>
  <si>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</si>
  <si>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</si>
  <si>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</si>
  <si>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</si>
  <si>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</si>
  <si>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</si>
  <si>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</si>
  <si>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</si>
  <si>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</si>
  <si>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</si>
  <si>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</si>
  <si>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</si>
  <si>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</si>
  <si>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</si>
  <si>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</si>
  <si>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</si>
  <si>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</si>
  <si>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</si>
  <si>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</si>
  <si>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</si>
  <si>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</si>
  <si>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</si>
  <si>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</si>
  <si>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</si>
  <si>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</si>
  <si>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</si>
  <si>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</si>
  <si>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</si>
  <si>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</si>
  <si>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</si>
  <si>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</si>
  <si>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</si>
  <si>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</si>
  <si>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</si>
  <si>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</si>
  <si>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</si>
  <si>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</si>
  <si>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</si>
  <si>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</si>
  <si>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</si>
  <si>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</si>
  <si>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</si>
  <si>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</si>
  <si>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</si>
  <si>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</si>
  <si>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</si>
  <si>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</si>
  <si>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</si>
  <si>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</si>
  <si>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</si>
  <si>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</si>
  <si>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</si>
  <si>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</si>
  <si>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</si>
  <si>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</si>
  <si>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</si>
  <si>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</si>
  <si>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</si>
  <si>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</si>
  <si>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</si>
  <si>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</si>
  <si>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</si>
  <si>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</si>
  <si>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</si>
  <si>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</si>
  <si>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</si>
  <si>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</si>
  <si>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</si>
  <si>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</si>
  <si>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</si>
  <si>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</si>
  <si>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</si>
  <si>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</si>
  <si>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</si>
  <si>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</si>
  <si>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</si>
  <si>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</si>
  <si>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</si>
  <si>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</si>
  <si>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</si>
  <si>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</si>
  <si>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</si>
  <si>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</si>
  <si>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</si>
  <si>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</si>
  <si>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</si>
  <si>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</si>
  <si>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</si>
  <si>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</si>
  <si>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</si>
  <si>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</si>
  <si>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</si>
  <si>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</si>
  <si>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</si>
  <si>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</si>
  <si>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</si>
  <si>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</si>
  <si>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</si>
  <si>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</si>
  <si>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</si>
  <si>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</si>
  <si>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</si>
  <si>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</si>
  <si>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</si>
  <si>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</si>
  <si>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</si>
  <si>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</si>
  <si>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</si>
  <si>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</si>
  <si>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</si>
  <si>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</si>
  <si>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</si>
  <si>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</si>
  <si>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</si>
  <si>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</si>
  <si>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</si>
  <si>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</si>
  <si>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</si>
  <si>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</si>
  <si>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</si>
  <si>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</si>
  <si>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</si>
  <si>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</si>
  <si>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</si>
  <si>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</si>
  <si>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</si>
  <si>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</si>
  <si>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</si>
  <si>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</si>
  <si>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</si>
  <si>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</si>
  <si>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</si>
  <si>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</si>
  <si>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</si>
  <si>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</si>
  <si>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</si>
  <si>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</si>
  <si>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</si>
  <si>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</si>
  <si>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</si>
  <si>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</si>
  <si>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</si>
  <si>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</si>
  <si>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</si>
  <si>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</si>
  <si>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</si>
  <si>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</si>
  <si>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</si>
  <si>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</si>
  <si>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</si>
  <si>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</si>
  <si>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</si>
  <si>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</si>
  <si>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</si>
  <si>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</si>
  <si>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</si>
  <si>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</si>
  <si>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</si>
  <si>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</si>
  <si>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</si>
  <si>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</si>
  <si>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</si>
  <si>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</si>
  <si>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</si>
  <si>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</si>
  <si>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</si>
  <si>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</si>
  <si>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</si>
  <si>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</si>
  <si>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</si>
  <si>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</si>
  <si>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</si>
  <si>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</si>
  <si>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</si>
  <si>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</si>
  <si>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</si>
  <si>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</si>
  <si>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</si>
  <si>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</si>
  <si>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</si>
  <si>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</si>
  <si>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</si>
  <si>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</si>
  <si>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</si>
  <si>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</si>
  <si>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</si>
  <si>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</si>
  <si>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</si>
  <si>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</si>
  <si>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</si>
  <si>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</si>
  <si>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</si>
  <si>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</si>
  <si>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</si>
  <si>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</si>
  <si>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</si>
  <si>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</si>
  <si>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</si>
  <si>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</si>
  <si>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</si>
  <si>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</si>
  <si>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</si>
  <si>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</si>
  <si>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</si>
  <si>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</si>
  <si>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</si>
  <si>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</si>
  <si>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</si>
  <si>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</si>
  <si>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</si>
  <si>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</si>
  <si>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</si>
  <si>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</si>
  <si>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</si>
  <si>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</si>
  <si>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</si>
  <si>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</si>
  <si>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</si>
  <si>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</si>
  <si>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</si>
  <si>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</si>
  <si>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</si>
  <si>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</si>
  <si>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</si>
  <si>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</si>
  <si>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</si>
  <si>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</si>
  <si>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</si>
  <si>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</si>
  <si>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</si>
  <si>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</si>
  <si>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</si>
  <si>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</si>
  <si>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</si>
  <si>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</si>
  <si>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</si>
  <si>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</si>
  <si>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</si>
  <si>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</si>
  <si>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</si>
  <si>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</si>
  <si>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</si>
  <si>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</si>
  <si>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</si>
  <si>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</si>
  <si>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</si>
  <si>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</si>
  <si>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</si>
  <si>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</si>
  <si>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</si>
  <si>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</si>
  <si>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</si>
  <si>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</si>
  <si>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</si>
  <si>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</si>
  <si>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</si>
  <si>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</si>
  <si>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</si>
  <si>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</si>
  <si>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</si>
  <si>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</si>
  <si>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</si>
  <si>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</si>
  <si>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</si>
  <si>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</si>
  <si>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</si>
  <si>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</si>
  <si>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</si>
  <si>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</si>
  <si>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</si>
  <si>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</si>
  <si>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</si>
  <si>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</si>
  <si>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</si>
  <si>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</si>
  <si>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</si>
  <si>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</si>
  <si>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</si>
  <si>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</si>
  <si>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</si>
  <si>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</si>
  <si>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</si>
  <si>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</si>
  <si>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</si>
  <si>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</si>
  <si>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</si>
  <si>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</si>
  <si>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</si>
  <si>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</si>
  <si>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</si>
  <si>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</si>
  <si>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</si>
  <si>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</si>
  <si>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</si>
  <si>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</si>
  <si>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</si>
  <si>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</si>
  <si>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</si>
  <si>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</si>
  <si>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</si>
  <si>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</si>
  <si>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</si>
  <si>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</si>
  <si>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</si>
  <si>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</si>
  <si>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</si>
  <si>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</si>
  <si>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</si>
  <si>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</si>
  <si>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</si>
  <si>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</si>
  <si>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</si>
  <si>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</si>
  <si>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</si>
  <si>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</si>
  <si>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</si>
  <si>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</si>
  <si>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</si>
  <si>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</si>
  <si>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</si>
  <si>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</si>
  <si>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</si>
  <si>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</si>
  <si>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</si>
  <si>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</si>
  <si>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</si>
  <si>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</si>
  <si>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</si>
  <si>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</si>
  <si>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</si>
  <si>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</si>
  <si>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</si>
  <si>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</si>
  <si>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</si>
  <si>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</si>
  <si>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</si>
  <si>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</si>
  <si>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</si>
  <si>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</si>
  <si>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</si>
  <si>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</si>
  <si>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</si>
  <si>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</si>
  <si>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</si>
  <si>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</si>
  <si>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</si>
  <si>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</si>
  <si>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</si>
  <si>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</si>
  <si>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</si>
  <si>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</si>
  <si>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</si>
  <si>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</si>
  <si>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</si>
  <si>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</si>
  <si>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</si>
  <si>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</si>
  <si>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</si>
  <si>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</si>
  <si>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</si>
  <si>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</si>
  <si>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</si>
  <si>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</si>
  <si>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</si>
  <si>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</si>
  <si>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</si>
  <si>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</si>
  <si>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</si>
  <si>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</si>
  <si>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</si>
  <si>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</si>
  <si>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</si>
  <si>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</si>
  <si>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</si>
  <si>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</si>
  <si>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</si>
  <si>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</si>
  <si>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</si>
  <si>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</si>
  <si>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</si>
  <si>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</si>
  <si>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</si>
  <si>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</si>
  <si>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</si>
  <si>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</si>
  <si>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</si>
  <si>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</si>
  <si>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</si>
  <si>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</si>
  <si>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</si>
  <si>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</si>
  <si>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</si>
  <si>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</si>
  <si>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</si>
  <si>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</si>
  <si>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</si>
  <si>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</si>
  <si>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</si>
  <si>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</si>
  <si>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</si>
  <si>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</si>
  <si>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</si>
  <si>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</si>
  <si>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</si>
  <si>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</si>
  <si>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</si>
  <si>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</si>
  <si>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</si>
  <si>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</si>
  <si>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</si>
  <si>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</si>
  <si>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</si>
  <si>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</si>
  <si>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</si>
  <si>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</si>
  <si>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</si>
  <si>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</si>
  <si>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</si>
  <si>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</si>
  <si>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</si>
  <si>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</si>
  <si>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</si>
  <si>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</si>
  <si>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</si>
  <si>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</si>
  <si>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</si>
  <si>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</si>
  <si>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</si>
  <si>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</si>
  <si>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</si>
  <si>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</si>
  <si>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</si>
  <si>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</si>
  <si>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</si>
  <si>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</si>
  <si>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</si>
  <si>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</si>
  <si>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</si>
  <si>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</si>
  <si>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</si>
  <si>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</si>
  <si>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</si>
  <si>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</si>
  <si>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</si>
  <si>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</si>
  <si>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</si>
  <si>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</si>
  <si>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</si>
  <si>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</si>
  <si>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</si>
  <si>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</si>
  <si>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</si>
  <si>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</si>
  <si>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</si>
  <si>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</si>
  <si>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</si>
  <si>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</si>
  <si>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</si>
  <si>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</si>
  <si>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</si>
  <si>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</si>
  <si>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</si>
  <si>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</si>
  <si>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</si>
  <si>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</si>
  <si>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</si>
  <si>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</si>
  <si>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</si>
  <si>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</si>
  <si>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</si>
  <si>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</si>
  <si>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</si>
  <si>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</si>
  <si>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</si>
  <si>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</si>
  <si>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</si>
  <si>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</si>
  <si>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</si>
  <si>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</si>
  <si>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</si>
  <si>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</si>
  <si>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</si>
  <si>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</si>
  <si>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</si>
  <si>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</si>
  <si>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</si>
  <si>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</si>
  <si>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</si>
  <si>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</si>
  <si>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</si>
  <si>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</si>
  <si>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</si>
  <si>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</si>
  <si>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</si>
  <si>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</si>
  <si>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</si>
  <si>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</si>
  <si>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</si>
  <si>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</si>
  <si>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</si>
  <si>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</si>
  <si>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</si>
  <si>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</si>
  <si>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</si>
  <si>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</si>
  <si>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</si>
  <si>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</si>
  <si>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</si>
  <si>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</si>
  <si>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</si>
  <si>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</si>
  <si>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</si>
  <si>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</si>
  <si>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</si>
  <si>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</si>
  <si>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</si>
  <si>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</si>
  <si>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</si>
  <si>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</si>
  <si>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</si>
  <si>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</si>
  <si>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</si>
  <si>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</si>
  <si>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</si>
  <si>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</si>
  <si>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</si>
  <si>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</si>
  <si>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</si>
  <si>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</si>
  <si>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</si>
  <si>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</si>
  <si>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</si>
  <si>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</si>
  <si>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</si>
  <si>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</si>
  <si>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</si>
  <si>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</si>
  <si>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</si>
  <si>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</si>
  <si>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</si>
  <si>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</si>
  <si>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</si>
  <si>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</si>
  <si>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</si>
  <si>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</si>
  <si>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</si>
  <si>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</si>
  <si>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</si>
  <si>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</si>
  <si>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</si>
  <si>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</si>
  <si>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</si>
  <si>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</si>
  <si>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</si>
  <si>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</si>
  <si>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</si>
  <si>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</si>
  <si>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</si>
  <si>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</si>
  <si>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</si>
  <si>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</si>
  <si>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</si>
  <si>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</si>
  <si>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</si>
  <si>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</si>
  <si>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</si>
  <si>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</si>
  <si>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</si>
  <si>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</si>
  <si>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</si>
  <si>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</si>
  <si>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</si>
  <si>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</si>
  <si>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</si>
  <si>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</si>
  <si>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</si>
  <si>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</si>
  <si>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</si>
  <si>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</si>
  <si>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</si>
  <si>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</si>
  <si>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</si>
  <si>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</si>
  <si>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</si>
  <si>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</si>
  <si>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</si>
  <si>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</si>
  <si>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</si>
  <si>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</si>
  <si>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</si>
  <si>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</si>
  <si>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</si>
  <si>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</si>
  <si>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</si>
  <si>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</si>
  <si>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</si>
  <si>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</si>
  <si>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</si>
  <si>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</si>
  <si>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</si>
  <si>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</si>
  <si>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</si>
  <si>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</si>
  <si>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</si>
  <si>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</si>
  <si>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</si>
  <si>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</si>
  <si>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</si>
  <si>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</si>
  <si>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</si>
  <si>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</si>
  <si>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</si>
  <si>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</si>
  <si>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</si>
  <si>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</si>
  <si>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</si>
  <si>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</si>
  <si>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</si>
  <si>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</si>
  <si>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</si>
  <si>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</si>
  <si>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</si>
  <si>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</si>
  <si>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</si>
  <si>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</si>
  <si>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</si>
  <si>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</si>
  <si>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</si>
  <si>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</si>
  <si>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</si>
  <si>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</si>
  <si>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</si>
  <si>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</si>
  <si>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</si>
  <si>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</si>
  <si>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</si>
  <si>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</si>
  <si>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</si>
  <si>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</si>
  <si>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</si>
  <si>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</si>
  <si>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</si>
  <si>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</si>
  <si>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</si>
  <si>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</si>
  <si>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</si>
  <si>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</si>
  <si>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</si>
  <si>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</si>
  <si>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</si>
  <si>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</si>
  <si>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</si>
  <si>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</si>
  <si>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</si>
  <si>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</si>
  <si>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</si>
  <si>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</si>
  <si>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</si>
  <si>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</si>
  <si>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</si>
  <si>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</si>
  <si>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</si>
  <si>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</si>
  <si>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</si>
  <si>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</si>
  <si>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</si>
  <si>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</si>
  <si>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</si>
  <si>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</si>
  <si>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</si>
  <si>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</si>
  <si>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</si>
  <si>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</si>
  <si>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</si>
  <si>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</si>
  <si>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</si>
  <si>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</si>
  <si>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</si>
  <si>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</si>
  <si>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</si>
  <si>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</si>
  <si>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</si>
  <si>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</si>
  <si>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</si>
  <si>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</si>
  <si>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</si>
  <si>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</si>
  <si>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</si>
  <si>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</si>
  <si>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</si>
  <si>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</si>
  <si>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</si>
  <si>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</si>
  <si>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</si>
  <si>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</si>
  <si>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</si>
  <si>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</si>
  <si>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</si>
  <si>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</si>
  <si>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</si>
  <si>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</si>
  <si>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</si>
  <si>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</si>
  <si>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</si>
  <si>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</si>
  <si>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</si>
  <si>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</si>
  <si>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</si>
  <si>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</si>
  <si>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</si>
  <si>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</si>
  <si>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</si>
  <si>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</si>
  <si>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</si>
  <si>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</si>
  <si>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</si>
  <si>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</si>
  <si>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</si>
  <si>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</si>
  <si>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</si>
  <si>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</si>
  <si>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</si>
  <si>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</si>
  <si>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</si>
  <si>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</si>
  <si>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</si>
  <si>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</si>
  <si>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</si>
  <si>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</si>
  <si>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</si>
  <si>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</si>
  <si>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</si>
  <si>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</si>
  <si>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</si>
  <si>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</si>
  <si>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</si>
  <si>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</si>
  <si>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</si>
  <si>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</si>
  <si>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</si>
  <si>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</si>
  <si>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</si>
  <si>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</si>
  <si>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</si>
  <si>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</si>
  <si>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</si>
  <si>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</si>
  <si>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</si>
  <si>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</si>
  <si>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</si>
  <si>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</si>
  <si>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</si>
  <si>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</si>
  <si>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</si>
  <si>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</si>
  <si>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</si>
  <si>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</si>
  <si>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</si>
  <si>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</si>
  <si>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</si>
  <si>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</si>
  <si>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</si>
  <si>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</si>
  <si>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</si>
  <si>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</si>
  <si>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</si>
  <si>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</si>
  <si>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</si>
  <si>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</si>
  <si>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</si>
  <si>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</si>
  <si>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</si>
  <si>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</si>
  <si>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</si>
  <si>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</si>
  <si>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</si>
  <si>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</si>
  <si>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</si>
  <si>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</si>
  <si>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</si>
  <si>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</si>
  <si>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</si>
  <si>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</si>
  <si>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</si>
  <si>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</si>
  <si>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</si>
  <si>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</si>
  <si>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</si>
  <si>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</si>
  <si>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</si>
  <si>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</si>
  <si>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</si>
  <si>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</si>
  <si>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</si>
  <si>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</si>
  <si>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</si>
  <si>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</si>
  <si>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</si>
  <si>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</si>
  <si>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</si>
  <si>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</si>
  <si>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</si>
  <si>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</si>
  <si>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</si>
  <si>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</si>
  <si>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</si>
  <si>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</si>
  <si>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</si>
  <si>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</si>
  <si>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</si>
  <si>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</si>
  <si>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</si>
  <si>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</si>
  <si>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</si>
  <si>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</si>
  <si>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</si>
  <si>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</si>
  <si>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</si>
  <si>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</si>
  <si>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</si>
  <si>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</si>
  <si>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</si>
  <si>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</si>
  <si>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</si>
  <si>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</si>
  <si>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</si>
  <si>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</si>
  <si>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</si>
  <si>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</si>
  <si>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</si>
  <si>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</si>
  <si>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</si>
  <si>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</si>
  <si>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</si>
  <si>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</si>
  <si>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</si>
  <si>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</si>
  <si>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</si>
  <si>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</si>
  <si>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</si>
  <si>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</si>
  <si>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</si>
  <si>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</si>
  <si>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</si>
  <si>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</si>
  <si>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</si>
  <si>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</si>
  <si>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</si>
  <si>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</si>
  <si>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</si>
  <si>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</si>
  <si>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</si>
  <si>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</si>
  <si>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</si>
  <si>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</si>
  <si>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</si>
  <si>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</si>
  <si>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</si>
  <si>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</si>
  <si>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</si>
  <si>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</si>
  <si>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</si>
  <si>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</si>
  <si>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</si>
  <si>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</si>
  <si>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</si>
  <si>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</si>
  <si>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</si>
  <si>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</si>
  <si>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</si>
  <si>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</si>
  <si>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</si>
  <si>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</si>
  <si>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</si>
  <si>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</si>
  <si>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</si>
  <si>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</si>
  <si>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</si>
  <si>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</si>
  <si>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</si>
  <si>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</si>
  <si>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</si>
  <si>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</si>
  <si>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</si>
  <si>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</si>
  <si>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</si>
  <si>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</si>
  <si>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</si>
  <si>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</si>
  <si>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</si>
  <si>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</si>
  <si>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</si>
  <si>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</si>
  <si>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</si>
  <si>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</si>
  <si>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</si>
  <si>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</si>
  <si>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</si>
  <si>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</si>
  <si>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</si>
  <si>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</si>
  <si>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</si>
  <si>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</si>
  <si>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</si>
  <si>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</si>
  <si>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</si>
  <si>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</si>
  <si>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</si>
  <si>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</si>
  <si>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</si>
  <si>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</si>
  <si>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</si>
  <si>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</si>
  <si>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</si>
  <si>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</si>
  <si>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</si>
  <si>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</si>
  <si>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</si>
  <si>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</si>
  <si>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</si>
  <si>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</si>
  <si>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</si>
  <si>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</si>
  <si>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</si>
  <si>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</si>
  <si>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</si>
  <si>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</si>
  <si>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</si>
  <si>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</si>
  <si>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</si>
  <si>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</si>
  <si>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</si>
  <si>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</si>
  <si>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</si>
  <si>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</si>
  <si>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</si>
  <si>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</si>
  <si>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</si>
  <si>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</si>
  <si>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</si>
  <si>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</si>
  <si>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</si>
  <si>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</si>
  <si>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</si>
  <si>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</si>
  <si>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</si>
  <si>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</si>
  <si>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</si>
  <si>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</si>
  <si>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</si>
  <si>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</si>
  <si>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</si>
  <si>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</si>
  <si>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</si>
  <si>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</si>
  <si>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</si>
  <si>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</si>
  <si>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</si>
  <si>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</si>
  <si>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</si>
  <si>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</si>
  <si>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</si>
  <si>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</si>
  <si>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</si>
  <si>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</si>
  <si>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</si>
  <si>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</si>
  <si>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</si>
  <si>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</si>
  <si>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</si>
  <si>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</si>
  <si>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</si>
  <si>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</si>
  <si>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</si>
  <si>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</si>
  <si>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</si>
  <si>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</si>
  <si>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</si>
  <si>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</si>
  <si>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</si>
  <si>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</si>
  <si>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</si>
  <si>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</si>
  <si>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</si>
  <si>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</si>
  <si>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</si>
  <si>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</si>
  <si>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</si>
  <si>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</si>
  <si>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</si>
  <si>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</si>
  <si>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</si>
  <si>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</si>
  <si>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</si>
  <si>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</si>
  <si>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</si>
  <si>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</si>
  <si>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</si>
  <si>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</si>
  <si>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</si>
  <si>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</si>
  <si>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</si>
  <si>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</si>
  <si>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</si>
  <si>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</si>
  <si>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</si>
  <si>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</si>
  <si>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</si>
  <si>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</si>
  <si>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</si>
  <si>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</si>
  <si>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</si>
  <si>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</si>
  <si>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</si>
  <si>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</si>
  <si>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</si>
  <si>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</si>
  <si>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</si>
  <si>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</si>
  <si>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</si>
  <si>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</si>
  <si>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</si>
  <si>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</si>
  <si>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</si>
  <si>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</si>
  <si>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</si>
  <si>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</si>
  <si>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</si>
  <si>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</si>
  <si>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</si>
  <si>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</si>
  <si>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</si>
  <si>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</si>
  <si>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</si>
  <si>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</si>
  <si>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</si>
  <si>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</si>
  <si>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</si>
  <si>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</si>
  <si>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</si>
  <si>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</si>
  <si>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</si>
  <si>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</si>
  <si>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</si>
  <si>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</si>
  <si>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</si>
  <si>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</si>
  <si>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</si>
  <si>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</si>
  <si>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</si>
  <si>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</si>
  <si>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</si>
  <si>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</si>
  <si>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</si>
  <si>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</si>
  <si>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</si>
  <si>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</si>
  <si>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</si>
  <si>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</si>
  <si>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</si>
  <si>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</si>
  <si>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</si>
  <si>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</si>
  <si>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</si>
  <si>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</si>
  <si>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</si>
  <si>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</si>
  <si>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</si>
  <si>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</si>
  <si>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</si>
  <si>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</si>
  <si>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</si>
  <si>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</si>
  <si>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</si>
  <si>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</si>
  <si>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</si>
  <si>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</si>
  <si>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</si>
  <si>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</si>
  <si>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</si>
  <si>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</si>
  <si>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</si>
  <si>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</si>
  <si>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</si>
  <si>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</si>
  <si>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</si>
  <si>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</si>
  <si>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</si>
  <si>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</si>
  <si>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</si>
  <si>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</si>
  <si>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</si>
  <si>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</si>
  <si>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</si>
  <si>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</si>
  <si>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</si>
  <si>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</si>
  <si>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</si>
  <si>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</si>
  <si>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</si>
  <si>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</si>
  <si>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</si>
  <si>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</si>
  <si>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</si>
  <si>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</si>
  <si>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</si>
  <si>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</si>
  <si>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</si>
  <si>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</si>
  <si>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</si>
  <si>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</si>
  <si>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</si>
  <si>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</si>
  <si>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</si>
  <si>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</si>
  <si>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</si>
  <si>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</si>
  <si>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</si>
  <si>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</si>
  <si>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</si>
  <si>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</si>
  <si>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</si>
  <si>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</si>
  <si>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</si>
  <si>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</si>
  <si>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</si>
  <si>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</si>
  <si>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</si>
  <si>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</si>
  <si>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</si>
  <si>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</si>
  <si>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</si>
  <si>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</si>
  <si>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</si>
  <si>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</si>
  <si>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</si>
  <si>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</si>
  <si>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</si>
  <si>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</si>
  <si>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</si>
  <si>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</si>
  <si>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</si>
  <si>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</si>
  <si>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</si>
  <si>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</si>
  <si>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</si>
  <si>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</si>
  <si>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</si>
  <si>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</si>
  <si>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</si>
  <si>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</si>
  <si>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</si>
  <si>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</si>
  <si>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</si>
  <si>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</si>
  <si>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</si>
  <si>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</si>
  <si>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</si>
  <si>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</si>
  <si>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</si>
  <si>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</si>
  <si>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</si>
  <si>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</si>
  <si>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</si>
  <si>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</si>
  <si>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</si>
  <si>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</si>
  <si>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</si>
  <si>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</si>
  <si>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</si>
  <si>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</si>
  <si>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</si>
  <si>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</si>
  <si>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</si>
  <si>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</si>
  <si>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</si>
  <si>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</si>
  <si>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</si>
  <si>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</si>
  <si>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</si>
  <si>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</si>
  <si>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</si>
  <si>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</si>
  <si>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</si>
  <si>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</si>
  <si>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</si>
  <si>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</si>
  <si>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</si>
  <si>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</si>
  <si>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</si>
  <si>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</si>
  <si>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</si>
  <si>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</si>
  <si>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</si>
  <si>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</si>
  <si>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</si>
  <si>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</si>
  <si>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</si>
  <si>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</si>
  <si>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</si>
  <si>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</si>
  <si>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</si>
  <si>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</si>
  <si>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</si>
  <si>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</si>
  <si>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</si>
  <si>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</si>
  <si>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</si>
  <si>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</si>
  <si>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</si>
  <si>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</si>
  <si>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</si>
  <si>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</si>
  <si>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</si>
  <si>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</si>
  <si>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</si>
  <si>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</si>
  <si>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</si>
  <si>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</si>
  <si>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</si>
  <si>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</si>
  <si>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</si>
  <si>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</si>
  <si>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</si>
  <si>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</si>
  <si>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</si>
  <si>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</si>
  <si>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</si>
  <si>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</si>
  <si>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</si>
  <si>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</si>
  <si>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</si>
  <si>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</si>
  <si>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</si>
  <si>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</si>
  <si>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</si>
  <si>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</si>
  <si>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</si>
  <si>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</si>
  <si>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</si>
  <si>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</si>
  <si>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</si>
  <si>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</si>
  <si>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</si>
  <si>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</si>
  <si>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</si>
  <si>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</si>
  <si>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</si>
  <si>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</si>
  <si>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</si>
  <si>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</si>
  <si>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</si>
  <si>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</si>
  <si>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</si>
  <si>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</si>
  <si>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</si>
  <si>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</si>
  <si>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</si>
  <si>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</si>
  <si>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</si>
  <si>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</si>
  <si>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</si>
  <si>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</si>
  <si>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</si>
  <si>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</si>
  <si>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</si>
  <si>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</si>
  <si>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</si>
  <si>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</si>
  <si>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</si>
  <si>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</si>
  <si>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</si>
  <si>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</si>
  <si>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</si>
  <si>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</si>
  <si>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</si>
  <si>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</si>
  <si>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</si>
  <si>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</si>
  <si>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</si>
  <si>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</si>
  <si>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</si>
  <si>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</si>
  <si>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</si>
  <si>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</si>
  <si>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</si>
  <si>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</si>
  <si>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</si>
  <si>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</si>
  <si>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</si>
  <si>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</si>
  <si>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</si>
  <si>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</si>
  <si>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</si>
  <si>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</si>
  <si>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</si>
  <si>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</si>
  <si>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</si>
  <si>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</si>
  <si>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</si>
  <si>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</si>
  <si>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</si>
  <si>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</si>
  <si>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</si>
  <si>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</si>
  <si>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</si>
  <si>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</si>
  <si>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</si>
  <si>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</si>
  <si>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</si>
  <si>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</si>
  <si>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</si>
  <si>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</si>
  <si>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</si>
  <si>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</si>
  <si>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</si>
  <si>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</si>
  <si>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</si>
  <si>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</si>
  <si>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</si>
  <si>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</si>
  <si>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</si>
  <si>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</si>
  <si>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</si>
  <si>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</si>
  <si>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</si>
  <si>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</si>
  <si>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</si>
  <si>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</si>
  <si>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</si>
  <si>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</si>
  <si>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</si>
  <si>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</si>
  <si>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</si>
  <si>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</si>
  <si>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</si>
  <si>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</si>
  <si>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</si>
  <si>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</si>
  <si>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</si>
  <si>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</si>
  <si>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</si>
  <si>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</si>
  <si>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</si>
  <si>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</si>
  <si>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</si>
  <si>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</si>
  <si>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</si>
  <si>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</si>
  <si>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</si>
  <si>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</si>
  <si>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</si>
  <si>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</si>
  <si>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</si>
  <si>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</si>
  <si>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</si>
  <si>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</si>
  <si>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</si>
  <si>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</si>
  <si>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</si>
  <si>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</si>
  <si>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</si>
  <si>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</si>
  <si>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</si>
  <si>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</si>
  <si>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</si>
  <si>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</si>
  <si>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</si>
  <si>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</si>
  <si>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</si>
  <si>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</si>
  <si>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</si>
  <si>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</si>
  <si>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</si>
  <si>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</si>
  <si>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</si>
  <si>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</si>
  <si>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</si>
  <si>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</si>
  <si>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</si>
  <si>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</si>
  <si>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</si>
  <si>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</si>
  <si>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</si>
  <si>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</si>
  <si>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</si>
  <si>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</si>
  <si>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</si>
  <si>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</si>
  <si>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</si>
  <si>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</si>
  <si>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</si>
  <si>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</si>
  <si>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</si>
  <si>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</si>
  <si>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</si>
  <si>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</si>
  <si>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</si>
  <si>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</si>
  <si>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</si>
  <si>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</si>
  <si>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</si>
  <si>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</si>
  <si>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</si>
  <si>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</si>
  <si>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</si>
  <si>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</si>
  <si>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</si>
  <si>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</si>
  <si>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</si>
  <si>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</si>
  <si>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</si>
  <si>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</si>
  <si>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</si>
  <si>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</si>
  <si>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</si>
  <si>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</si>
  <si>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</si>
  <si>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</si>
  <si>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</si>
  <si>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</si>
  <si>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</si>
  <si>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</si>
  <si>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</si>
  <si>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</si>
  <si>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</si>
  <si>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</si>
  <si>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</si>
  <si>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</si>
  <si>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</si>
  <si>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</si>
  <si>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</si>
  <si>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</si>
  <si>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</si>
  <si>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</si>
  <si>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</si>
  <si>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</si>
  <si>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</si>
  <si>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</si>
  <si>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</si>
  <si>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</si>
  <si>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</si>
  <si>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</si>
  <si>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</si>
  <si>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</si>
  <si>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</si>
  <si>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</si>
  <si>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</si>
  <si>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</si>
  <si>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</si>
  <si>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</si>
  <si>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</si>
  <si>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</si>
  <si>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</si>
  <si>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</si>
  <si>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</si>
  <si>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</si>
  <si>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</si>
  <si>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</si>
  <si>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</si>
  <si>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</si>
  <si>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</si>
  <si>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</si>
  <si>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</si>
  <si>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</si>
  <si>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</si>
  <si>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</si>
  <si>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</si>
  <si>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</si>
  <si>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</si>
  <si>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</si>
  <si>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</si>
  <si>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</si>
  <si>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</si>
  <si>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</si>
  <si>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</si>
  <si>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</si>
  <si>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</si>
  <si>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</si>
  <si>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</si>
  <si>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</si>
  <si>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</si>
  <si>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</si>
  <si>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</si>
  <si>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</si>
  <si>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</si>
  <si>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</si>
  <si>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</si>
  <si>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</si>
  <si>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</si>
  <si>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</si>
  <si>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</si>
  <si>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</si>
  <si>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</si>
  <si>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</si>
  <si>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</si>
  <si>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</si>
  <si>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</si>
  <si>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</si>
  <si>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</si>
  <si>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</si>
  <si>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</si>
  <si>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</si>
  <si>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</si>
  <si>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</si>
  <si>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</si>
  <si>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</si>
  <si>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</si>
  <si>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</si>
  <si>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</si>
  <si>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</si>
  <si>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</si>
  <si>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</si>
  <si>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</si>
  <si>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</si>
  <si>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</si>
  <si>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</si>
  <si>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</si>
  <si>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</si>
  <si>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</si>
  <si>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</si>
  <si>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</si>
  <si>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</si>
  <si>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</si>
  <si>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</si>
  <si>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</si>
  <si>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</si>
  <si>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</si>
  <si>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</si>
  <si>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</si>
  <si>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</si>
  <si>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</si>
  <si>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</si>
  <si>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</si>
  <si>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</si>
  <si>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</si>
  <si>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</si>
  <si>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</si>
  <si>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</si>
  <si>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</si>
  <si>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</si>
  <si>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</si>
  <si>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</si>
  <si>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</si>
  <si>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</si>
  <si>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</si>
  <si>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</si>
  <si>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</si>
  <si>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</si>
  <si>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</si>
  <si>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</si>
  <si>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</si>
  <si>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</si>
  <si>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</si>
  <si>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</si>
  <si>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</si>
  <si>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</si>
  <si>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</si>
  <si>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</si>
  <si>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</si>
  <si>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</si>
  <si>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</si>
  <si>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</si>
  <si>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</si>
  <si>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</si>
  <si>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</si>
  <si>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</si>
  <si>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</si>
  <si>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</si>
  <si>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</si>
  <si>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</si>
  <si>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</si>
  <si>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</si>
  <si>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</si>
  <si>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</si>
  <si>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</si>
  <si>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</si>
  <si>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</si>
  <si>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</si>
  <si>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</si>
  <si>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</si>
  <si>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</si>
  <si>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</si>
  <si>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</si>
  <si>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</si>
  <si>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</si>
  <si>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</si>
  <si>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</si>
  <si>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</si>
  <si>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</si>
  <si>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</si>
  <si>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</si>
  <si>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</si>
  <si>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</si>
  <si>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</si>
  <si>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</si>
  <si>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</si>
  <si>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</si>
  <si>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</si>
  <si>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</si>
  <si>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</si>
  <si>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</si>
  <si>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</si>
  <si>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</si>
  <si>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</si>
  <si>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</si>
  <si>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</si>
  <si>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</si>
  <si>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</si>
  <si>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</si>
  <si>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</si>
  <si>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</si>
  <si>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</si>
  <si>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</si>
  <si>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</si>
  <si>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</si>
  <si>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</si>
  <si>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</si>
  <si>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</si>
  <si>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</si>
  <si>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</si>
  <si>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</si>
  <si>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</si>
  <si>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</si>
  <si>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</si>
  <si>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</si>
  <si>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</si>
  <si>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</si>
  <si>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</si>
  <si>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</si>
  <si>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</si>
  <si>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</si>
  <si>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</si>
  <si>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</si>
  <si>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</si>
  <si>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</si>
  <si>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</si>
  <si>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</si>
  <si>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</si>
  <si>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</si>
  <si>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</si>
  <si>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</si>
  <si>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</si>
  <si>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</si>
  <si>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</si>
  <si>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</si>
  <si>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</si>
  <si>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</si>
  <si>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</si>
  <si>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</si>
  <si>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</si>
  <si>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</si>
  <si>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</si>
  <si>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</si>
  <si>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</si>
  <si>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</si>
  <si>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</si>
  <si>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</si>
  <si>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</si>
  <si>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</si>
  <si>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</si>
  <si>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</si>
  <si>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</si>
  <si>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</si>
  <si>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</si>
  <si>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</si>
  <si>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</si>
  <si>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</si>
  <si>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</si>
  <si>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</si>
  <si>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</si>
  <si>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</si>
  <si>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</si>
  <si>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</si>
  <si>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</si>
  <si>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</si>
  <si>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</si>
  <si>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</si>
  <si>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</si>
  <si>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</si>
  <si>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</si>
  <si>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</si>
  <si>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</si>
  <si>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</si>
  <si>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</si>
  <si>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</si>
  <si>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</si>
  <si>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</si>
  <si>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</si>
  <si>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</si>
  <si>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</si>
  <si>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</si>
  <si>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</si>
  <si>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</si>
  <si>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</si>
  <si>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</si>
  <si>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</si>
  <si>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</si>
  <si>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</si>
  <si>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</si>
  <si>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</si>
  <si>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</si>
  <si>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</si>
  <si>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</si>
  <si>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</si>
  <si>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</si>
  <si>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</si>
  <si>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</si>
  <si>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</si>
  <si>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</si>
  <si>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</si>
  <si>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</si>
  <si>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</si>
  <si>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</si>
  <si>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</si>
  <si>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</si>
  <si>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</si>
  <si>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</si>
  <si>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</si>
  <si>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</si>
  <si>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</si>
  <si>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</si>
  <si>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</si>
  <si>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</si>
  <si>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</si>
  <si>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</si>
  <si>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</si>
  <si>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</si>
  <si>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</si>
  <si>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</si>
  <si>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</si>
  <si>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</si>
  <si>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</si>
  <si>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</si>
  <si>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</si>
  <si>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</si>
  <si>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</si>
  <si>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</si>
  <si>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</si>
  <si>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</si>
  <si>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</si>
  <si>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</si>
  <si>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</si>
  <si>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</si>
  <si>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</si>
  <si>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</si>
  <si>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</si>
  <si>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</si>
  <si>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</si>
  <si>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</si>
  <si>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</si>
  <si>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</si>
  <si>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</si>
  <si>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</si>
  <si>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</si>
  <si>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</si>
  <si>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</si>
  <si>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</si>
  <si>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</si>
  <si>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</si>
  <si>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</si>
  <si>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</si>
  <si>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</si>
  <si>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</si>
  <si>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</si>
  <si>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</si>
  <si>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</si>
  <si>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</si>
  <si>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</si>
  <si>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</si>
  <si>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</si>
  <si>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</si>
  <si>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</si>
  <si>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</si>
  <si>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</si>
  <si>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</si>
  <si>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</si>
  <si>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</si>
  <si>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</si>
  <si>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</si>
  <si>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</si>
  <si>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</si>
  <si>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</si>
  <si>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</si>
  <si>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</si>
  <si>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</si>
  <si>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</si>
  <si>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</si>
  <si>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</si>
  <si>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</si>
  <si>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</si>
  <si>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</si>
  <si>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</si>
  <si>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</si>
  <si>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</si>
  <si>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</si>
  <si>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</si>
  <si>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</si>
  <si>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</si>
  <si>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</si>
  <si>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</si>
  <si>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</si>
  <si>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</si>
  <si>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</si>
  <si>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</si>
  <si>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</si>
  <si>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</si>
  <si>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</si>
  <si>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</si>
  <si>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</si>
  <si>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</si>
  <si>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</si>
  <si>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</si>
  <si>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</si>
  <si>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</si>
  <si>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</si>
  <si>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</si>
  <si>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</si>
  <si>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</si>
  <si>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</si>
  <si>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</si>
  <si>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</si>
  <si>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</si>
  <si>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</si>
  <si>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</si>
  <si>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</si>
  <si>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</si>
  <si>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</si>
  <si>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</si>
  <si>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</si>
  <si>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</si>
  <si>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</si>
  <si>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</si>
  <si>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</si>
  <si>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</si>
  <si>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</si>
  <si>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</si>
  <si>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</si>
  <si>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</si>
  <si>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</si>
  <si>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</si>
  <si>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</si>
  <si>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</si>
  <si>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</si>
  <si>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</si>
  <si>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</si>
  <si>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</si>
  <si>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</si>
  <si>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</si>
  <si>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</si>
  <si>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</si>
  <si>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</si>
  <si>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</si>
  <si>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</si>
  <si>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</si>
  <si>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</si>
  <si>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</si>
  <si>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</si>
  <si>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</si>
  <si>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</si>
  <si>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</si>
  <si>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</si>
  <si>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</si>
  <si>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</si>
  <si>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</si>
  <si>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</si>
  <si>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</si>
  <si>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</si>
  <si>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</si>
  <si>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</si>
  <si>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</si>
  <si>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</si>
  <si>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</si>
  <si>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</si>
  <si>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</si>
  <si>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</si>
  <si>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</si>
  <si>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</si>
  <si>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</si>
  <si>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</si>
  <si>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</si>
  <si>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</si>
  <si>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</si>
  <si>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</si>
  <si>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</si>
  <si>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</si>
  <si>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</si>
  <si>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</si>
  <si>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</si>
  <si>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</si>
  <si>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</si>
  <si>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</si>
  <si>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</si>
  <si>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</si>
  <si>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</si>
  <si>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</si>
  <si>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</si>
  <si>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</si>
  <si>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</si>
  <si>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</si>
  <si>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</si>
  <si>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</si>
  <si>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</si>
  <si>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</si>
  <si>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</si>
  <si>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</si>
  <si>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</si>
  <si>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</si>
  <si>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</si>
  <si>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</si>
  <si>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</si>
  <si>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</si>
  <si>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</si>
  <si>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</si>
  <si>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</si>
  <si>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</si>
  <si>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</si>
  <si>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</si>
  <si>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</si>
  <si>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</si>
  <si>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</si>
  <si>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</si>
  <si>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</si>
  <si>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</si>
  <si>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</si>
  <si>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</si>
  <si>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</si>
  <si>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</si>
  <si>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</si>
  <si>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</si>
  <si>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</si>
  <si>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</si>
  <si>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</si>
  <si>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</si>
  <si>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</si>
  <si>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</si>
  <si>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</si>
  <si>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</si>
  <si>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</si>
  <si>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</si>
  <si>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</si>
  <si>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</si>
  <si>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</si>
  <si>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</si>
  <si>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</si>
  <si>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</si>
  <si>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</si>
  <si>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</si>
  <si>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</si>
  <si>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</si>
  <si>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</si>
  <si>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</si>
  <si>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</si>
  <si>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</si>
  <si>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</si>
  <si>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</si>
  <si>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</si>
  <si>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</si>
  <si>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</si>
  <si>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</si>
  <si>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</si>
  <si>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</si>
  <si>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</si>
  <si>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</si>
  <si>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</si>
  <si>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</si>
  <si>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</si>
  <si>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</si>
  <si>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</si>
  <si>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</si>
  <si>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</si>
  <si>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</si>
  <si>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</si>
  <si>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</si>
  <si>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</si>
  <si>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</si>
  <si>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</si>
  <si>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</si>
  <si>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</si>
  <si>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</si>
  <si>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</si>
  <si>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</si>
  <si>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</si>
  <si>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</si>
  <si>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</si>
  <si>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</si>
  <si>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</si>
  <si>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</si>
  <si>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</si>
  <si>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</si>
  <si>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</si>
  <si>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</si>
  <si>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</si>
  <si>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</si>
  <si>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</si>
  <si>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</si>
  <si>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</si>
  <si>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</si>
  <si>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</si>
  <si>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</si>
  <si>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</si>
  <si>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</si>
  <si>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</si>
  <si>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</si>
  <si>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</si>
  <si>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</si>
  <si>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</si>
  <si>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</si>
  <si>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</si>
  <si>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</si>
  <si>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</si>
  <si>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</si>
  <si>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</si>
  <si>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</si>
  <si>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</si>
  <si>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</si>
  <si>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</si>
  <si>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</si>
  <si>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</si>
  <si>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</si>
  <si>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</si>
  <si>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</si>
  <si>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</si>
  <si>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</si>
  <si>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</si>
  <si>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</si>
  <si>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</si>
  <si>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</si>
  <si>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</si>
  <si>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</si>
  <si>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</si>
  <si>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</si>
  <si>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</si>
  <si>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</si>
  <si>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</si>
  <si>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</si>
  <si>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</si>
  <si>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</si>
  <si>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</si>
  <si>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</si>
  <si>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</si>
  <si>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</si>
  <si>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</si>
  <si>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</si>
  <si>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</si>
  <si>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</si>
  <si>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</si>
  <si>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</si>
  <si>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</si>
  <si>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</si>
  <si>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</si>
  <si>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</si>
  <si>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</si>
  <si>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</si>
  <si>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</si>
  <si>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</si>
  <si>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</si>
  <si>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</si>
  <si>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</si>
  <si>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</si>
  <si>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</si>
  <si>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</si>
  <si>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</si>
  <si>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</si>
  <si>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</si>
  <si>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</si>
  <si>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</si>
  <si>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</si>
  <si>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</si>
  <si>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</si>
  <si>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</si>
  <si>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</si>
  <si>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</si>
  <si>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</si>
  <si>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</si>
  <si>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</si>
  <si>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</si>
  <si>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</si>
  <si>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</si>
  <si>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</si>
  <si>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</si>
  <si>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</si>
  <si>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</si>
  <si>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</si>
  <si>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</si>
  <si>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</si>
  <si>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</si>
  <si>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</si>
  <si>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</si>
  <si>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</si>
  <si>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</si>
  <si>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</si>
  <si>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</si>
  <si>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</si>
  <si>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</si>
  <si>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</si>
  <si>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</si>
  <si>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</si>
  <si>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</si>
  <si>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</si>
  <si>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</si>
  <si>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</si>
  <si>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</si>
  <si>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</si>
  <si>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</si>
  <si>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</si>
  <si>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</si>
  <si>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</si>
  <si>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</si>
  <si>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</si>
  <si>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</si>
  <si>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</si>
  <si>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</si>
  <si>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</si>
  <si>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</si>
  <si>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</si>
  <si>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</si>
  <si>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</si>
  <si>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</si>
  <si>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</si>
  <si>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</si>
  <si>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</si>
  <si>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</si>
  <si>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</si>
  <si>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</si>
  <si>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</si>
  <si>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</si>
  <si>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</si>
  <si>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</si>
  <si>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</si>
  <si>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</si>
  <si>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</si>
  <si>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</si>
  <si>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</si>
  <si>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</si>
  <si>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</si>
  <si>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</si>
  <si>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</si>
  <si>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</si>
  <si>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</si>
  <si>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</si>
  <si>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</si>
  <si>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</si>
  <si>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</si>
  <si>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</si>
  <si>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</si>
  <si>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</si>
  <si>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</si>
  <si>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</si>
  <si>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</si>
  <si>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</si>
  <si>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</si>
  <si>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</si>
  <si>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</si>
  <si>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</si>
  <si>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</si>
  <si>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</si>
  <si>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</si>
  <si>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</si>
  <si>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</si>
  <si>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</si>
  <si>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</si>
  <si>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</si>
  <si>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</si>
  <si>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</si>
  <si>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</si>
  <si>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</si>
  <si>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</si>
  <si>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</si>
  <si>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</si>
  <si>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</si>
  <si>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</si>
  <si>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</si>
  <si>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</si>
  <si>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</si>
  <si>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</si>
  <si>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</si>
  <si>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</si>
  <si>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</si>
  <si>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</si>
  <si>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</si>
  <si>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</si>
  <si>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</si>
  <si>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</si>
  <si>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</si>
  <si>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</si>
  <si>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</si>
  <si>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</si>
  <si>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</si>
  <si>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</si>
  <si>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</si>
  <si>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</si>
  <si>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</si>
  <si>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</si>
  <si>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</si>
  <si>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</si>
  <si>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</si>
  <si>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</si>
  <si>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</si>
  <si>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</si>
  <si>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</si>
  <si>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</si>
  <si>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</si>
  <si>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</si>
  <si>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</si>
  <si>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</si>
  <si>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</si>
  <si>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</si>
  <si>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</si>
  <si>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</si>
  <si>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</si>
  <si>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</si>
  <si>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</si>
  <si>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</si>
  <si>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</si>
  <si>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</si>
  <si>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</si>
  <si>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</si>
  <si>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</si>
  <si>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</si>
  <si>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</si>
  <si>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</si>
  <si>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</si>
  <si>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</si>
  <si>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</si>
  <si>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</si>
  <si>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</si>
  <si>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</si>
  <si>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</si>
  <si>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</si>
  <si>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</si>
  <si>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</si>
  <si>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</si>
  <si>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</si>
  <si>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</si>
  <si>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</si>
  <si>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</si>
  <si>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</si>
  <si>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</si>
  <si>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</si>
  <si>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</si>
  <si>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</si>
  <si>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</si>
  <si>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</si>
  <si>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</si>
  <si>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</si>
  <si>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</si>
  <si>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</si>
  <si>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</si>
  <si>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</si>
  <si>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</si>
  <si>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</si>
  <si>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</si>
  <si>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</si>
  <si>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</si>
  <si>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</si>
  <si>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</si>
  <si>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</si>
  <si>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</si>
  <si>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</si>
  <si>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</si>
  <si>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</si>
  <si>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</si>
  <si>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</si>
  <si>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</si>
  <si>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</si>
  <si>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</si>
  <si>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</si>
  <si>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</si>
  <si>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</si>
  <si>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</si>
  <si>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</si>
  <si>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</si>
  <si>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</si>
  <si>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</si>
  <si>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</si>
  <si>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</si>
  <si>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</si>
  <si>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</si>
  <si>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</si>
  <si>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</si>
  <si>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</si>
  <si>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</si>
  <si>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</si>
  <si>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</si>
  <si>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</si>
  <si>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</si>
  <si>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</si>
  <si>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</si>
  <si>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</si>
  <si>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</si>
  <si>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</si>
  <si>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</si>
  <si>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</si>
  <si>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</si>
  <si>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</si>
  <si>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</si>
  <si>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</si>
  <si>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</si>
  <si>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</si>
  <si>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</si>
  <si>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</si>
  <si>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</si>
  <si>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</si>
  <si>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</si>
  <si>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</si>
  <si>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</si>
  <si>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</si>
  <si>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</si>
  <si>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</si>
  <si>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</si>
  <si>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</si>
  <si>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</si>
  <si>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</si>
  <si>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</si>
  <si>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</si>
  <si>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</si>
  <si>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</si>
  <si>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</si>
  <si>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</si>
  <si>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</si>
  <si>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</si>
  <si>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</si>
  <si>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</si>
  <si>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</si>
  <si>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</si>
  <si>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</si>
  <si>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</si>
  <si>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</si>
  <si>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</si>
  <si>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</si>
  <si>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</si>
  <si>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</si>
  <si>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</si>
  <si>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</si>
  <si>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</si>
  <si>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</si>
  <si>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</si>
  <si>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</si>
  <si>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</si>
  <si>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</si>
  <si>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</si>
  <si>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</si>
  <si>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</si>
  <si>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</si>
  <si>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</si>
  <si>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</si>
  <si>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</si>
  <si>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</si>
  <si>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</si>
  <si>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</si>
  <si>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</si>
  <si>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</si>
  <si>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</si>
  <si>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</si>
  <si>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</si>
  <si>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</si>
  <si>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</si>
  <si>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</si>
  <si>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</si>
  <si>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</si>
  <si>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</si>
  <si>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</si>
  <si>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</si>
  <si>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</si>
  <si>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</si>
  <si>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</si>
  <si>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</si>
  <si>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</si>
  <si>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</si>
  <si>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</si>
  <si>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</si>
  <si>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</si>
  <si>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</si>
  <si>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</si>
  <si>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</si>
  <si>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</si>
  <si>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</si>
  <si>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</si>
  <si>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</si>
  <si>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</si>
  <si>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</si>
  <si>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</si>
  <si>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</si>
  <si>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</si>
  <si>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</si>
  <si>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</si>
  <si>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</si>
  <si>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</si>
  <si>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</si>
  <si>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</si>
  <si>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</si>
  <si>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</si>
  <si>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</si>
  <si>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</si>
  <si>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</si>
  <si>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</si>
  <si>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</si>
  <si>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</si>
  <si>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</si>
  <si>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</si>
  <si>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</si>
  <si>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</si>
  <si>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</si>
  <si>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</si>
  <si>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</si>
  <si>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</si>
  <si>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</si>
  <si>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</si>
  <si>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</si>
  <si>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</si>
  <si>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</si>
  <si>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</si>
  <si>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</si>
  <si>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</si>
  <si>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</si>
  <si>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</si>
  <si>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</si>
  <si>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</si>
  <si>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</si>
  <si>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</si>
  <si>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</si>
  <si>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</si>
  <si>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</si>
  <si>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</si>
  <si>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</si>
  <si>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</si>
  <si>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</si>
  <si>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</si>
  <si>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</si>
  <si>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</si>
  <si>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</si>
  <si>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</si>
  <si>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</si>
  <si>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</si>
  <si>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</si>
  <si>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</si>
  <si>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</si>
  <si>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</si>
  <si>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</si>
  <si>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</si>
  <si>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</si>
  <si>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</si>
  <si>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</si>
  <si>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</si>
  <si>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</si>
  <si>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</si>
  <si>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</si>
  <si>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</si>
  <si>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</si>
  <si>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</si>
  <si>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</si>
  <si>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</si>
  <si>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</si>
  <si>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</si>
  <si>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</si>
  <si>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</si>
  <si>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</si>
  <si>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</si>
  <si>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</si>
  <si>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</si>
  <si>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</si>
  <si>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</si>
  <si>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</si>
  <si>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</si>
  <si>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</si>
  <si>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</si>
  <si>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</si>
  <si>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</si>
  <si>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</si>
  <si>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</si>
  <si>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</si>
  <si>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</si>
  <si>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</si>
  <si>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</si>
  <si>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</si>
  <si>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</si>
  <si>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</si>
  <si>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</si>
  <si>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</si>
  <si>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</si>
  <si>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</si>
  <si>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</si>
  <si>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</si>
  <si>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</si>
  <si>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</si>
  <si>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</si>
  <si>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</si>
  <si>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</si>
  <si>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</si>
  <si>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</si>
  <si>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</si>
  <si>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</si>
  <si>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</si>
  <si>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</si>
  <si>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</si>
  <si>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</si>
  <si>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</si>
  <si>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</si>
  <si>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</si>
  <si>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</si>
  <si>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</si>
  <si>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</si>
  <si>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</si>
  <si>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</si>
  <si>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</si>
  <si>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</si>
  <si>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</si>
  <si>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</si>
  <si>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</si>
  <si>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</si>
  <si>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</si>
  <si>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</si>
  <si>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</si>
  <si>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</si>
  <si>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</si>
  <si>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</si>
  <si>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</si>
  <si>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</si>
  <si>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</si>
  <si>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</si>
  <si>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</si>
  <si>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</si>
  <si>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</si>
  <si>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</si>
  <si>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</si>
  <si>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</si>
  <si>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</si>
  <si>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</si>
  <si>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</si>
  <si>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</si>
  <si>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</si>
  <si>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</si>
  <si>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</si>
  <si>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</si>
  <si>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</si>
  <si>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</si>
  <si>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</si>
  <si>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</si>
  <si>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</si>
  <si>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</si>
  <si>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</si>
  <si>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</si>
  <si>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</si>
  <si>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</si>
  <si>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</si>
  <si>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</si>
  <si>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</si>
  <si>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</si>
  <si>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</si>
  <si>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</si>
  <si>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</si>
  <si>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</si>
  <si>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</si>
  <si>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</si>
  <si>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</si>
  <si>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</si>
  <si>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</si>
  <si>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</si>
  <si>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</si>
  <si>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</si>
  <si>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</si>
  <si>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</si>
  <si>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</si>
  <si>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</si>
  <si>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</si>
  <si>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</si>
  <si>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</si>
  <si>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</si>
  <si>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</si>
  <si>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</si>
  <si>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</si>
  <si>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</si>
  <si>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</si>
  <si>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</si>
  <si>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</si>
  <si>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</si>
  <si>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</si>
  <si>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</si>
  <si>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</si>
  <si>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</si>
  <si>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</si>
  <si>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</si>
  <si>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</si>
  <si>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</si>
  <si>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</si>
  <si>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</si>
  <si>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</si>
  <si>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</si>
  <si>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</si>
  <si>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</si>
  <si>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</si>
  <si>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</si>
  <si>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</si>
  <si>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</si>
  <si>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</si>
  <si>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</si>
  <si>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</si>
  <si>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</si>
  <si>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</si>
  <si>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</si>
  <si>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</si>
  <si>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</si>
  <si>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</si>
  <si>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</si>
  <si>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</si>
  <si>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</si>
  <si>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</si>
  <si>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</si>
  <si>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</si>
  <si>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</si>
  <si>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</si>
  <si>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</si>
  <si>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</si>
  <si>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</si>
  <si>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</si>
  <si>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</si>
  <si>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</si>
  <si>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</si>
  <si>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</si>
  <si>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</si>
  <si>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</si>
  <si>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</si>
  <si>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</si>
  <si>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</si>
  <si>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</si>
  <si>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</si>
  <si>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</si>
  <si>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</si>
  <si>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</si>
  <si>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</si>
  <si>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</si>
  <si>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</si>
  <si>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</si>
  <si>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</si>
  <si>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</si>
  <si>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</si>
  <si>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</si>
  <si>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</si>
  <si>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</si>
  <si>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</si>
  <si>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</si>
  <si>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</si>
  <si>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</si>
  <si>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</si>
  <si>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</si>
  <si>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</si>
  <si>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</si>
  <si>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</si>
  <si>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</si>
  <si>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</si>
  <si>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</si>
  <si>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</si>
  <si>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</si>
  <si>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</si>
  <si>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</si>
  <si>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</si>
  <si>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</si>
  <si>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</si>
  <si>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</si>
  <si>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</si>
  <si>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</si>
  <si>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</si>
  <si>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</si>
  <si>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</si>
  <si>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</si>
  <si>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</si>
  <si>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</si>
  <si>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</si>
  <si>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</si>
  <si>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</si>
  <si>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</si>
  <si>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</si>
  <si>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</si>
  <si>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</si>
  <si>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</si>
  <si>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</si>
  <si>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</si>
  <si>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</si>
  <si>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</si>
  <si>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</si>
  <si>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</si>
  <si>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</si>
  <si>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</si>
  <si>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</si>
  <si>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</si>
  <si>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</si>
  <si>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</si>
  <si>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</si>
  <si>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</si>
  <si>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</si>
  <si>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</si>
  <si>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</si>
  <si>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</si>
  <si>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</si>
  <si>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</si>
  <si>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</si>
  <si>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</si>
  <si>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</si>
  <si>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</si>
  <si>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</si>
  <si>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</si>
  <si>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</si>
  <si>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</si>
  <si>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</si>
  <si>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</si>
  <si>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</si>
  <si>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</si>
  <si>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</si>
  <si>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</si>
  <si>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</si>
  <si>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</si>
  <si>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</si>
  <si>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</si>
  <si>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</si>
  <si>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</si>
  <si>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</si>
  <si>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</si>
  <si>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</si>
  <si>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</si>
  <si>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</si>
  <si>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</si>
  <si>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</si>
  <si>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</si>
  <si>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</si>
  <si>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</si>
  <si>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</si>
  <si>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</si>
  <si>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</si>
  <si>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</si>
  <si>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</si>
  <si>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</si>
  <si>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</si>
  <si>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</si>
  <si>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</si>
  <si>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</si>
  <si>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</si>
  <si>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</si>
  <si>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</si>
  <si>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</si>
  <si>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</si>
  <si>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</si>
  <si>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</si>
  <si>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</si>
  <si>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</si>
  <si>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</si>
  <si>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</si>
  <si>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</si>
  <si>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</si>
  <si>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</si>
  <si>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</si>
  <si>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</si>
  <si>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</si>
  <si>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</si>
  <si>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</si>
  <si>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</si>
  <si>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</si>
  <si>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</si>
  <si>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</si>
  <si>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</si>
  <si>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</si>
  <si>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</si>
  <si>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</si>
  <si>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</si>
  <si>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</si>
  <si>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</si>
  <si>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</si>
  <si>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</si>
  <si>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</si>
  <si>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</si>
  <si>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</si>
  <si>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</si>
  <si>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</si>
  <si>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</si>
  <si>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</si>
  <si>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</si>
  <si>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</si>
  <si>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</si>
  <si>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</si>
  <si>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</si>
  <si>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</si>
  <si>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</si>
  <si>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</si>
  <si>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</si>
  <si>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</si>
  <si>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</si>
  <si>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</si>
  <si>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</si>
  <si>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</si>
  <si>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</si>
  <si>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</si>
  <si>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</si>
  <si>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</si>
  <si>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</si>
  <si>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</si>
  <si>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</si>
  <si>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</si>
  <si>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</si>
  <si>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</si>
  <si>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</si>
  <si>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</si>
  <si>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</si>
  <si>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</si>
  <si>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</si>
  <si>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</si>
  <si>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</si>
  <si>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</si>
  <si>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</si>
  <si>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</si>
  <si>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</si>
  <si>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</si>
  <si>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</si>
  <si>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</si>
  <si>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</si>
  <si>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</si>
  <si>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</si>
  <si>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</si>
  <si>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</si>
  <si>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</si>
  <si>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</si>
  <si>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</si>
  <si>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</si>
  <si>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</si>
  <si>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</si>
  <si>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</si>
  <si>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</si>
  <si>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</si>
  <si>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</si>
  <si>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</si>
  <si>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</si>
  <si>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</si>
  <si>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</si>
  <si>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</si>
  <si>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</si>
  <si>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</si>
  <si>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</si>
  <si>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</si>
  <si>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</si>
  <si>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</si>
  <si>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</si>
  <si>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</si>
  <si>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</si>
  <si>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</si>
  <si>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</si>
  <si>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</si>
  <si>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</si>
  <si>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</si>
  <si>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</si>
  <si>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</si>
  <si>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</si>
  <si>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</si>
  <si>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</si>
  <si>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</si>
  <si>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</si>
  <si>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</si>
  <si>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</si>
  <si>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</si>
  <si>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</si>
  <si>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</si>
  <si>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</si>
  <si>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</si>
  <si>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</si>
  <si>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</si>
  <si>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</si>
  <si>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</si>
  <si>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</si>
  <si>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</si>
  <si>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</si>
  <si>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</si>
  <si>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</si>
  <si>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</si>
  <si>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</si>
  <si>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</si>
  <si>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</si>
  <si>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</si>
  <si>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</si>
  <si>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</si>
  <si>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</si>
  <si>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</si>
  <si>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</si>
  <si>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</si>
  <si>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</si>
  <si>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</si>
  <si>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</si>
  <si>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</si>
  <si>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</si>
  <si>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</si>
  <si>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</si>
  <si>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</si>
  <si>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</si>
  <si>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</si>
  <si>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</si>
  <si>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</si>
  <si>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</si>
  <si>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</si>
  <si>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</si>
  <si>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</si>
  <si>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</si>
  <si>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</si>
  <si>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</si>
  <si>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</si>
  <si>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</si>
  <si>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</si>
  <si>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</si>
  <si>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</si>
  <si>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</si>
  <si>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</si>
  <si>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</si>
  <si>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</si>
  <si>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</si>
  <si>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</si>
  <si>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</si>
  <si>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</si>
  <si>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</si>
  <si>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</si>
  <si>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</si>
  <si>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</si>
  <si>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</si>
  <si>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</si>
  <si>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</si>
  <si>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</si>
  <si>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</si>
  <si>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</si>
  <si>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</si>
  <si>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</si>
  <si>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</si>
  <si>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</si>
  <si>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</si>
  <si>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</si>
  <si>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</si>
  <si>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</si>
  <si>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</si>
  <si>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</si>
  <si>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</si>
  <si>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</si>
  <si>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</si>
  <si>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</si>
  <si>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</si>
  <si>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</si>
  <si>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</si>
  <si>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</si>
  <si>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</si>
  <si>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</si>
  <si>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</si>
  <si>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</si>
  <si>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</si>
  <si>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</si>
  <si>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</si>
  <si>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</si>
  <si>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</si>
  <si>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</si>
  <si>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</si>
  <si>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</si>
  <si>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</si>
  <si>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</si>
  <si>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</si>
  <si>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</si>
  <si>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</si>
  <si>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</si>
  <si>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</si>
  <si>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</si>
  <si>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</si>
  <si>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</si>
  <si>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</si>
  <si>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</si>
  <si>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</si>
  <si>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</si>
  <si>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</si>
  <si>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</si>
  <si>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</si>
  <si>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</si>
  <si>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</si>
  <si>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</si>
  <si>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</si>
  <si>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</si>
  <si>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</si>
  <si>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</si>
  <si>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</si>
  <si>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</si>
  <si>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</si>
  <si>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</si>
  <si>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</si>
  <si>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</si>
  <si>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</si>
  <si>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</si>
  <si>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</si>
  <si>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</si>
  <si>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</si>
  <si>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</si>
  <si>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</si>
  <si>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</si>
  <si>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</si>
  <si>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</si>
  <si>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</si>
  <si>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</si>
  <si>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</si>
  <si>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</si>
  <si>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</si>
  <si>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</si>
  <si>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</si>
  <si>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</si>
  <si>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</si>
  <si>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</si>
  <si>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</si>
  <si>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</si>
  <si>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</si>
  <si>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</si>
  <si>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</si>
  <si>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</si>
  <si>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</si>
  <si>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</si>
  <si>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</si>
  <si>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</si>
  <si>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</si>
  <si>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</si>
  <si>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</si>
  <si>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</si>
  <si>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</si>
  <si>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</si>
  <si>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</si>
  <si>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</si>
  <si>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</si>
  <si>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</si>
  <si>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</si>
  <si>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</si>
  <si>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</si>
  <si>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</si>
  <si>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</si>
  <si>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</si>
  <si>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</si>
  <si>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</si>
  <si>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</si>
  <si>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</si>
  <si>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</si>
  <si>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</si>
  <si>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</si>
  <si>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</si>
  <si>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</si>
  <si>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</si>
  <si>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</si>
  <si>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</si>
  <si>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</si>
  <si>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</si>
  <si>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</si>
  <si>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</si>
  <si>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</si>
  <si>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</si>
  <si>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</si>
  <si>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</si>
  <si>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</si>
  <si>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</si>
  <si>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</si>
  <si>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</si>
  <si>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</si>
  <si>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</si>
  <si>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</si>
  <si>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</si>
  <si>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</si>
  <si>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</si>
  <si>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</si>
  <si>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</si>
  <si>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</si>
  <si>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</si>
  <si>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</si>
  <si>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</si>
  <si>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</si>
  <si>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</si>
  <si>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</si>
  <si>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</si>
  <si>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</si>
  <si>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</si>
  <si>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</si>
  <si>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</si>
  <si>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</si>
  <si>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</si>
  <si>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</si>
  <si>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</si>
  <si>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</si>
  <si>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</si>
  <si>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</si>
  <si>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</si>
  <si>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</si>
  <si>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</si>
  <si>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</si>
  <si>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</si>
  <si>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</si>
  <si>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</si>
  <si>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</si>
  <si>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</si>
  <si>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</si>
  <si>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</si>
  <si>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</si>
  <si>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</si>
  <si>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</si>
  <si>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</si>
  <si>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</si>
  <si>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</si>
  <si>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</si>
  <si>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</si>
  <si>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</si>
  <si>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</si>
  <si>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</si>
  <si>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</si>
  <si>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</si>
  <si>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</si>
  <si>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</si>
  <si>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</si>
  <si>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</si>
  <si>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</si>
  <si>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</si>
  <si>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</si>
  <si>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</si>
  <si>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</si>
  <si>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</si>
  <si>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</si>
  <si>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</si>
  <si>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</si>
  <si>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</si>
  <si>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</si>
  <si>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</si>
  <si>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</si>
  <si>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</si>
  <si>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</si>
  <si>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</si>
  <si>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</si>
  <si>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</si>
  <si>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</si>
  <si>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</si>
  <si>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</si>
  <si>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</si>
  <si>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</si>
  <si>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</si>
  <si>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</si>
  <si>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</si>
  <si>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</si>
  <si>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</si>
  <si>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</si>
  <si>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</si>
  <si>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</si>
  <si>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</si>
  <si>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</si>
  <si>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</si>
  <si>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</si>
  <si>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</si>
  <si>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</si>
  <si>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</si>
  <si>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</si>
  <si>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</si>
  <si>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</si>
  <si>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</si>
  <si>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</si>
  <si>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</si>
  <si>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</si>
  <si>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</si>
  <si>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</si>
  <si>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</si>
  <si>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</si>
  <si>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</si>
  <si>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</si>
  <si>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</si>
  <si>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</si>
  <si>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</si>
  <si>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</si>
  <si>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</si>
  <si>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</si>
  <si>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</si>
  <si>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</si>
  <si>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</si>
  <si>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</si>
  <si>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</si>
  <si>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</si>
  <si>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</si>
  <si>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</si>
  <si>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</si>
  <si>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</si>
  <si>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</si>
  <si>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</si>
  <si>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</si>
  <si>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</si>
  <si>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</si>
  <si>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</si>
  <si>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</si>
  <si>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</si>
  <si>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</si>
  <si>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</si>
  <si>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</si>
  <si>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</si>
  <si>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</si>
  <si>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</si>
  <si>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</si>
  <si>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</si>
  <si>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</si>
  <si>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</si>
  <si>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</si>
  <si>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</si>
  <si>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</si>
  <si>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</si>
  <si>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</si>
  <si>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</si>
  <si>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</si>
  <si>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</si>
  <si>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</si>
  <si>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12171700; 14111500; 14122100; 26111700; 43202000; 44101700; 44101800; 44103100; 44103200; 44111500; 44111808; 44112000; 44121500; 44121600; 44121700; 44121800; 44121900; 44122000; 44122100; 45101900</t>
  </si>
  <si>
    <t>Suministro de Elementos de Papelería y Útiles de Escritorio y Oficina, e Insumos de Impresión.</t>
  </si>
  <si>
    <t>3</t>
  </si>
  <si>
    <t>2</t>
  </si>
  <si>
    <t>Mauricio Valencia Osorio. Coordinador Grupo de Servicio Admtivos y Alamcen.</t>
  </si>
  <si>
    <t>036-8849496</t>
  </si>
  <si>
    <t>almacendesajmanizales@cendoj.ramajudicial.gov.co</t>
  </si>
  <si>
    <t>26111700; 26121600; 26121613; 31162800; 31201500; 39101600; 39111500; 39111800; 39121100; 39121400; 39121600; 39122200; 40101500; 40101600; 40101700; 40142000; 43223300; 45121600</t>
  </si>
  <si>
    <t>A-02-02-01-004-006 Maquinaria y Aparatos Eléctricos.</t>
  </si>
  <si>
    <t>24101507; 42211504; 43191500; 45101900; 46182200; 46191600; 47121700; 52101500; 52161500; 54111600; 55121900; 56101500; 56101700; 56112100; 56121000; 60121143</t>
  </si>
  <si>
    <t>A-02-01-01-003-008 Muebles, Instrumentos Musicales, Artículos De Deporte Y Antigüedades</t>
  </si>
  <si>
    <t>Mauricio Valencia Osorio. Coordinador Grupo de Servicios Administrativos y Almac</t>
  </si>
  <si>
    <t>39121009; 39121311; 43191500; 43191600; 43201400; 44101500; 44101600; 44101700; 44101800; 44101900; 44102100; 44102200; 44102400; 44102600; 44102900; 44103100; 44103200; 44121619; 52161535; 60121301</t>
  </si>
  <si>
    <t>A-02-02-01-004-005 Maquinaria De Oficina, Contabilidad E Informática</t>
  </si>
  <si>
    <t>A-02-02-01-003-006 Productos De Caucho Y Plástico</t>
  </si>
  <si>
    <t>A-02-02-01-004-007 Equipo Y Aparatos De Radio, Televisión Y Comunicaciones</t>
  </si>
  <si>
    <t>6</t>
  </si>
  <si>
    <t>A-02-02-01-004-008 Aparatos Médicos, Instrumentos Ópticos Y De Precisión, Relojes</t>
  </si>
  <si>
    <t>4</t>
  </si>
  <si>
    <t>Jaime Gregorio Garces Rueda. Jefe Área Talento Humano</t>
  </si>
  <si>
    <t>036-8848353</t>
  </si>
  <si>
    <t>jgarcesr@cendoj.ramajudicial.gov.co</t>
  </si>
  <si>
    <t>A-08-01-02-001 Impuesto Predial</t>
  </si>
  <si>
    <t>12</t>
  </si>
  <si>
    <t>Luis Eduardo Valencia Osorio. Coord Grupo Ejecucion Pptal y Pagos</t>
  </si>
  <si>
    <t>036-8844827</t>
  </si>
  <si>
    <t>presupuestomzl@cendoj.ramajudicial.gov.co</t>
  </si>
  <si>
    <t>A-02-02-01-003-003 Productos De Hornos De Coque; Productos De Refinación De Petróleo Y Combustible Nuclear</t>
  </si>
  <si>
    <t>11</t>
  </si>
  <si>
    <t xml:space="preserve">Luz Yaneth Valencia Gomez </t>
  </si>
  <si>
    <t>3127313190</t>
  </si>
  <si>
    <t>lvalencg@cendoj.ramajudicial.gov.co</t>
  </si>
  <si>
    <t>53101500; 53101600; 53101700; 53101800; 53102000; 53102700; 53111600</t>
  </si>
  <si>
    <t>A-02-02-01-002-008 Dotación (Prendas De Vestir Y Calzado)</t>
  </si>
  <si>
    <t>8</t>
  </si>
  <si>
    <t>72101500; 72103300; 72121100; 72151500; 72151900; 72154000</t>
  </si>
  <si>
    <t>A-02-02-02-005-004 Servicios De Construcción</t>
  </si>
  <si>
    <t>Mantenimiento Equipo De Transporte</t>
  </si>
  <si>
    <t>Servicios De Limpieza</t>
  </si>
  <si>
    <t>9</t>
  </si>
  <si>
    <t>LUZ YANETH VALENCIA GÒMEZ</t>
  </si>
  <si>
    <t>92121500; 92121700</t>
  </si>
  <si>
    <t>Servicios De Protección (Guardas De Seguridad)</t>
  </si>
  <si>
    <t>A-02-02-02-006-005 Servicios De Transporte De Carga</t>
  </si>
  <si>
    <t>10</t>
  </si>
  <si>
    <t>82101500; 82121500; 82121700; 82121800; 82121900</t>
  </si>
  <si>
    <t xml:space="preserve">A-02-02-02-008-009 Otros Servicios De Fabricación; Servicios De Edición, Impresión Y Reproducción; Servicios De Recuperación De Materiales </t>
  </si>
  <si>
    <t>Servicio Acueducto Alcantarillado Y Aseo</t>
  </si>
  <si>
    <t>Servicio de Energía</t>
  </si>
  <si>
    <t>Servicio Teléfono Fax Y Otros</t>
  </si>
  <si>
    <t>A-02-02-02-007-002 Servicios Inmobiliarios  (Arriendo Inmuebles)</t>
  </si>
  <si>
    <t>Viáticos Y Gastos De Viaje Al Interior</t>
  </si>
  <si>
    <t>A-02-02-02-008-002 Servicios Jurídicos Y Contables</t>
  </si>
  <si>
    <t>Julián Augusto González Jaramillo. Jefe Área Jurídica</t>
  </si>
  <si>
    <t>036-8800552</t>
  </si>
  <si>
    <t>juridicamzl@cendoj.ramajudicial.gov.co</t>
  </si>
  <si>
    <t>A-02-02-02-009-003 Servicios Para El Cuidado De La Salud Humana Y Servicios Sociales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</si>
</sst>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</numFmts>
  <fonts count="4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6">
    <xf numFmtId="0" fontId="0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14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0" fontId="2" fillId="3" borderId="0" xfId="7" applyProtection="1">
      <alignment horizontal="center" vertical="center"/>
    </xf>
    <xf numFmtId="1" fontId="2" fillId="3" borderId="0" xfId="7" applyNumberFormat="1" applyProtection="1">
      <alignment horizontal="center" vertical="center"/>
      <protection locked="0"/>
    </xf>
    <xf numFmtId="1" fontId="0" fillId="0" borderId="0" xfId="0" applyNumberFormat="1" applyProtection="1">
      <protection locked="0"/>
    </xf>
    <xf numFmtId="49" fontId="1" fillId="0" borderId="0" xfId="13" applyProtection="1">
      <alignment horizontal="left" vertical="center"/>
      <protection locked="0"/>
    </xf>
    <xf numFmtId="164" fontId="0" fillId="0" borderId="0" xfId="2" applyFont="1" applyProtection="1">
      <protection locked="0"/>
    </xf>
    <xf numFmtId="164" fontId="0" fillId="7" borderId="0" xfId="2" applyFont="1" applyFill="1" applyProtection="1">
      <protection locked="0"/>
    </xf>
    <xf numFmtId="0" fontId="2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</cellXfs>
  <cellStyles count="26">
    <cellStyle name="BodyStyle" xfId="13" xr:uid="{00000000-0005-0000-0000-00000D000000}"/>
    <cellStyle name="BodyStyleBold" xfId="14" xr:uid="{00000000-0005-0000-0000-00000E000000}"/>
    <cellStyle name="BodyStyleBoldRight" xfId="15" xr:uid="{00000000-0005-0000-0000-00000F000000}"/>
    <cellStyle name="BodyStyleWithBorder" xfId="21" xr:uid="{00000000-0005-0000-0000-000015000000}"/>
    <cellStyle name="BorderThinBlack" xfId="25" xr:uid="{00000000-0005-0000-0000-000019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DateStyle" xfId="17" xr:uid="{00000000-0005-0000-0000-000011000000}"/>
    <cellStyle name="DateTimeStyle" xfId="18" xr:uid="{00000000-0005-0000-0000-000012000000}"/>
    <cellStyle name="Decimal" xfId="20" xr:uid="{00000000-0005-0000-0000-000014000000}"/>
    <cellStyle name="DecimalWithBorder" xfId="24" xr:uid="{00000000-0005-0000-0000-000018000000}"/>
    <cellStyle name="EuroCurrency" xfId="16" xr:uid="{00000000-0005-0000-0000-000010000000}"/>
    <cellStyle name="EuroCurrencyWithBorder" xfId="22" xr:uid="{00000000-0005-0000-0000-000016000000}"/>
    <cellStyle name="HeaderStyle" xfId="7" xr:uid="{00000000-0005-0000-0000-000007000000}"/>
    <cellStyle name="HeaderSubTop" xfId="11" xr:uid="{00000000-0005-0000-0000-00000B000000}"/>
    <cellStyle name="HeaderSubTopNoBold" xfId="12" xr:uid="{00000000-0005-0000-0000-00000C000000}"/>
    <cellStyle name="HeaderTopBuyer" xfId="8" xr:uid="{00000000-0005-0000-0000-000008000000}"/>
    <cellStyle name="HeaderTopStyle" xfId="9" xr:uid="{00000000-0005-0000-0000-000009000000}"/>
    <cellStyle name="HeaderTopStyleAlignRight" xfId="10" xr:uid="{00000000-0005-0000-0000-00000A000000}"/>
    <cellStyle name="MainTitle" xfId="6" xr:uid="{00000000-0005-0000-0000-000006000000}"/>
    <cellStyle name="Normal" xfId="0" builtinId="0"/>
    <cellStyle name="Numeric" xfId="19" xr:uid="{00000000-0005-0000-0000-000013000000}"/>
    <cellStyle name="NumericWithBorder" xfId="23" xr:uid="{00000000-0005-0000-0000-000017000000}"/>
    <cellStyle name="Percent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29"/>
  <sheetViews>
    <sheetView tabSelected="1" workbookViewId="0">
      <selection activeCell="F34" sqref="F34"/>
    </sheetView>
  </sheetViews>
  <sheetFormatPr baseColWidth="10" defaultColWidth="9.140625" defaultRowHeight="12.75" x14ac:dyDescent="0.2"/>
  <cols>
    <col min="1" max="1" width="17.5703125" style="4" customWidth="1"/>
    <col min="2" max="2" width="22.140625" style="4" customWidth="1"/>
    <col min="3" max="3" width="10.85546875" style="4" customWidth="1"/>
    <col min="4" max="4" width="13.85546875" style="4" customWidth="1"/>
    <col min="5" max="5" width="12.140625" style="4" customWidth="1"/>
    <col min="6" max="6" width="12.42578125" style="4" customWidth="1"/>
    <col min="7" max="7" width="14.85546875" style="4" customWidth="1"/>
    <col min="8" max="8" width="10.42578125" style="4" customWidth="1"/>
    <col min="9" max="9" width="22.7109375" style="7" bestFit="1" customWidth="1"/>
    <col min="10" max="10" width="20.28515625" style="7" customWidth="1"/>
    <col min="11" max="11" width="6.85546875" style="4" customWidth="1"/>
    <col min="12" max="12" width="6.5703125" style="4" customWidth="1"/>
    <col min="13" max="13" width="7.85546875" style="4" customWidth="1"/>
    <col min="14" max="14" width="15.28515625" style="4" customWidth="1"/>
    <col min="15" max="15" width="23.5703125" style="4" customWidth="1"/>
    <col min="16" max="16" width="14.85546875" style="4" customWidth="1"/>
    <col min="17" max="17" width="29.140625" style="4" customWidth="1"/>
    <col min="18" max="18" width="9.140625" style="4" customWidth="1"/>
  </cols>
  <sheetData>
    <row r="1" spans="1:17" x14ac:dyDescent="0.2">
      <c r="A1" s="11" t="s">
        <v>107776</v>
      </c>
      <c r="B1" s="12"/>
      <c r="C1" s="12"/>
      <c r="D1" s="12"/>
      <c r="E1" s="12"/>
      <c r="F1" s="12"/>
      <c r="G1" s="12"/>
      <c r="H1" s="12"/>
      <c r="I1" s="13"/>
      <c r="J1" s="13"/>
      <c r="K1" s="12"/>
      <c r="L1" s="12"/>
      <c r="M1" s="12"/>
      <c r="N1" s="12"/>
      <c r="O1" s="12"/>
      <c r="P1" s="12"/>
      <c r="Q1" s="12"/>
    </row>
    <row r="2" spans="1:17" x14ac:dyDescent="0.2">
      <c r="A2" s="12"/>
      <c r="B2" s="12"/>
      <c r="C2" s="12"/>
      <c r="D2" s="12"/>
      <c r="E2" s="12"/>
      <c r="F2" s="12"/>
      <c r="G2" s="12"/>
      <c r="H2" s="12"/>
      <c r="I2" s="13"/>
      <c r="J2" s="13"/>
      <c r="K2" s="12"/>
      <c r="L2" s="12"/>
      <c r="M2" s="12"/>
      <c r="N2" s="12"/>
      <c r="O2" s="12"/>
      <c r="P2" s="12"/>
      <c r="Q2" s="12"/>
    </row>
    <row r="3" spans="1:17" x14ac:dyDescent="0.2">
      <c r="A3" s="12"/>
      <c r="B3" s="12"/>
      <c r="C3" s="12"/>
      <c r="D3" s="12"/>
      <c r="E3" s="12"/>
      <c r="F3" s="12"/>
      <c r="G3" s="12"/>
      <c r="H3" s="12"/>
      <c r="I3" s="13"/>
      <c r="J3" s="13"/>
      <c r="K3" s="12"/>
      <c r="L3" s="12"/>
      <c r="M3" s="12"/>
      <c r="N3" s="12"/>
      <c r="O3" s="12"/>
      <c r="P3" s="12"/>
      <c r="Q3" s="12"/>
    </row>
    <row r="4" spans="1:17" x14ac:dyDescent="0.2">
      <c r="A4" s="5" t="s">
        <v>107777</v>
      </c>
      <c r="B4" s="5" t="s">
        <v>107778</v>
      </c>
      <c r="C4" s="5" t="s">
        <v>107779</v>
      </c>
      <c r="D4" s="5" t="s">
        <v>107780</v>
      </c>
      <c r="E4" s="5" t="s">
        <v>107781</v>
      </c>
      <c r="F4" s="5" t="s">
        <v>5</v>
      </c>
      <c r="G4" s="5" t="s">
        <v>4</v>
      </c>
      <c r="H4" s="5" t="s">
        <v>39</v>
      </c>
      <c r="I4" s="6" t="s">
        <v>107782</v>
      </c>
      <c r="J4" s="6" t="s">
        <v>107783</v>
      </c>
      <c r="K4" s="5" t="s">
        <v>206</v>
      </c>
      <c r="L4" s="5" t="s">
        <v>94</v>
      </c>
      <c r="M4" s="5" t="s">
        <v>107784</v>
      </c>
      <c r="N4" s="5" t="s">
        <v>3</v>
      </c>
      <c r="O4" s="5" t="s">
        <v>107785</v>
      </c>
      <c r="P4" s="5" t="s">
        <v>107786</v>
      </c>
      <c r="Q4" s="5" t="s">
        <v>107787</v>
      </c>
    </row>
    <row r="5" spans="1:17" x14ac:dyDescent="0.2">
      <c r="A5" s="8" t="s">
        <v>107788</v>
      </c>
      <c r="B5" s="8" t="s">
        <v>107789</v>
      </c>
      <c r="C5" s="8" t="s">
        <v>107790</v>
      </c>
      <c r="D5" s="8" t="s">
        <v>107790</v>
      </c>
      <c r="E5" s="8" t="s">
        <v>107791</v>
      </c>
      <c r="F5" s="8" t="s">
        <v>217</v>
      </c>
      <c r="G5" s="8" t="s">
        <v>140</v>
      </c>
      <c r="H5" s="8" t="s">
        <v>211</v>
      </c>
      <c r="I5" s="9">
        <v>397670000</v>
      </c>
      <c r="J5" s="9">
        <v>302504017</v>
      </c>
      <c r="K5" s="8" t="s">
        <v>211</v>
      </c>
      <c r="L5" s="8" t="s">
        <v>211</v>
      </c>
      <c r="N5" s="8" t="s">
        <v>1449</v>
      </c>
      <c r="O5" s="8" t="s">
        <v>107792</v>
      </c>
      <c r="P5" s="8" t="s">
        <v>107793</v>
      </c>
      <c r="Q5" s="8" t="s">
        <v>107794</v>
      </c>
    </row>
    <row r="6" spans="1:17" x14ac:dyDescent="0.2">
      <c r="A6" s="8" t="s">
        <v>107795</v>
      </c>
      <c r="B6" s="8" t="s">
        <v>107796</v>
      </c>
      <c r="C6" s="8" t="s">
        <v>107790</v>
      </c>
      <c r="D6" s="8" t="s">
        <v>107790</v>
      </c>
      <c r="E6" s="8" t="s">
        <v>217</v>
      </c>
      <c r="F6" s="8" t="s">
        <v>217</v>
      </c>
      <c r="G6" s="8" t="s">
        <v>72</v>
      </c>
      <c r="H6" s="8" t="s">
        <v>211</v>
      </c>
      <c r="I6" s="9">
        <v>67449922</v>
      </c>
      <c r="J6" s="9">
        <v>0</v>
      </c>
      <c r="K6" s="8" t="s">
        <v>211</v>
      </c>
      <c r="L6" s="8" t="s">
        <v>211</v>
      </c>
      <c r="N6" s="8" t="s">
        <v>1449</v>
      </c>
      <c r="O6" s="8" t="s">
        <v>107792</v>
      </c>
      <c r="P6" s="8" t="s">
        <v>107793</v>
      </c>
      <c r="Q6" s="8" t="s">
        <v>107794</v>
      </c>
    </row>
    <row r="7" spans="1:17" x14ac:dyDescent="0.2">
      <c r="A7" s="8" t="s">
        <v>107797</v>
      </c>
      <c r="B7" s="8" t="s">
        <v>107798</v>
      </c>
      <c r="C7" s="8" t="s">
        <v>107790</v>
      </c>
      <c r="D7" s="8" t="s">
        <v>107790</v>
      </c>
      <c r="E7" s="8" t="s">
        <v>217</v>
      </c>
      <c r="F7" s="8" t="s">
        <v>217</v>
      </c>
      <c r="G7" s="8" t="s">
        <v>72</v>
      </c>
      <c r="H7" s="8" t="s">
        <v>211</v>
      </c>
      <c r="I7" s="9">
        <v>51240000</v>
      </c>
      <c r="J7" s="9">
        <v>27187279</v>
      </c>
      <c r="K7" s="8" t="s">
        <v>211</v>
      </c>
      <c r="L7" s="8" t="s">
        <v>211</v>
      </c>
      <c r="N7" s="8" t="s">
        <v>1449</v>
      </c>
      <c r="O7" s="8" t="s">
        <v>107799</v>
      </c>
      <c r="P7" s="8" t="s">
        <v>107793</v>
      </c>
      <c r="Q7" s="8" t="s">
        <v>107794</v>
      </c>
    </row>
    <row r="8" spans="1:17" x14ac:dyDescent="0.2">
      <c r="A8" s="8" t="s">
        <v>107800</v>
      </c>
      <c r="B8" s="8" t="s">
        <v>107801</v>
      </c>
      <c r="C8" s="8" t="s">
        <v>107790</v>
      </c>
      <c r="D8" s="8" t="s">
        <v>107790</v>
      </c>
      <c r="E8" s="8" t="s">
        <v>217</v>
      </c>
      <c r="F8" s="8" t="s">
        <v>217</v>
      </c>
      <c r="G8" s="8" t="s">
        <v>72</v>
      </c>
      <c r="H8" s="8" t="s">
        <v>211</v>
      </c>
      <c r="I8" s="9">
        <v>2760000</v>
      </c>
      <c r="J8" s="9">
        <v>0</v>
      </c>
      <c r="K8" s="8" t="s">
        <v>211</v>
      </c>
      <c r="L8" s="8" t="s">
        <v>211</v>
      </c>
      <c r="N8" s="8" t="s">
        <v>1449</v>
      </c>
      <c r="O8" s="8" t="s">
        <v>107799</v>
      </c>
      <c r="P8" s="8" t="s">
        <v>107793</v>
      </c>
      <c r="Q8" s="8" t="s">
        <v>107794</v>
      </c>
    </row>
    <row r="9" spans="1:17" x14ac:dyDescent="0.2">
      <c r="A9" s="8" t="s">
        <v>25696</v>
      </c>
      <c r="B9" s="8" t="s">
        <v>107802</v>
      </c>
      <c r="C9" s="8" t="s">
        <v>107790</v>
      </c>
      <c r="D9" s="8" t="s">
        <v>107790</v>
      </c>
      <c r="E9" s="8" t="s">
        <v>217</v>
      </c>
      <c r="F9" s="8" t="s">
        <v>217</v>
      </c>
      <c r="G9" s="8" t="s">
        <v>72</v>
      </c>
      <c r="H9" s="8" t="s">
        <v>211</v>
      </c>
      <c r="I9" s="9">
        <v>8240000</v>
      </c>
      <c r="J9" s="9">
        <v>8240000</v>
      </c>
      <c r="K9" s="8" t="s">
        <v>211</v>
      </c>
      <c r="L9" s="8" t="s">
        <v>211</v>
      </c>
      <c r="N9" s="8" t="s">
        <v>1449</v>
      </c>
      <c r="O9" s="8" t="s">
        <v>107799</v>
      </c>
      <c r="P9" s="8" t="s">
        <v>107793</v>
      </c>
      <c r="Q9" s="8" t="s">
        <v>107794</v>
      </c>
    </row>
    <row r="10" spans="1:17" x14ac:dyDescent="0.2">
      <c r="A10" s="8" t="s">
        <v>95302</v>
      </c>
      <c r="B10" s="8" t="s">
        <v>107803</v>
      </c>
      <c r="C10" s="8" t="s">
        <v>107804</v>
      </c>
      <c r="D10" s="8" t="s">
        <v>107804</v>
      </c>
      <c r="E10" s="8" t="s">
        <v>217</v>
      </c>
      <c r="F10" s="8" t="s">
        <v>217</v>
      </c>
      <c r="G10" s="8" t="s">
        <v>65</v>
      </c>
      <c r="H10" s="8" t="s">
        <v>211</v>
      </c>
      <c r="I10" s="9">
        <v>134715840</v>
      </c>
      <c r="J10" s="9">
        <v>0</v>
      </c>
      <c r="K10" s="8" t="s">
        <v>211</v>
      </c>
      <c r="L10" s="8" t="s">
        <v>211</v>
      </c>
      <c r="N10" s="8" t="s">
        <v>1449</v>
      </c>
      <c r="O10" s="8" t="s">
        <v>107799</v>
      </c>
      <c r="P10" s="8" t="s">
        <v>107793</v>
      </c>
      <c r="Q10" s="8" t="s">
        <v>107794</v>
      </c>
    </row>
    <row r="11" spans="1:17" x14ac:dyDescent="0.2">
      <c r="A11" s="8" t="s">
        <v>47090</v>
      </c>
      <c r="B11" s="8" t="s">
        <v>107805</v>
      </c>
      <c r="C11" s="8" t="s">
        <v>107806</v>
      </c>
      <c r="D11" s="8" t="s">
        <v>107806</v>
      </c>
      <c r="E11" s="8" t="s">
        <v>217</v>
      </c>
      <c r="F11" s="8" t="s">
        <v>217</v>
      </c>
      <c r="G11" s="8" t="s">
        <v>72</v>
      </c>
      <c r="H11" s="8" t="s">
        <v>211</v>
      </c>
      <c r="I11" s="9">
        <v>21000000</v>
      </c>
      <c r="J11" s="9">
        <v>0</v>
      </c>
      <c r="K11" s="8" t="s">
        <v>211</v>
      </c>
      <c r="L11" s="8" t="s">
        <v>211</v>
      </c>
      <c r="N11" s="8" t="s">
        <v>1449</v>
      </c>
      <c r="O11" s="8" t="s">
        <v>107807</v>
      </c>
      <c r="P11" s="8" t="s">
        <v>107808</v>
      </c>
      <c r="Q11" s="8" t="s">
        <v>107809</v>
      </c>
    </row>
    <row r="12" spans="1:17" x14ac:dyDescent="0.2">
      <c r="A12" s="8" t="s">
        <v>106952</v>
      </c>
      <c r="B12" s="8" t="s">
        <v>107810</v>
      </c>
      <c r="C12" s="8" t="s">
        <v>217</v>
      </c>
      <c r="D12" s="8" t="s">
        <v>217</v>
      </c>
      <c r="E12" s="8" t="s">
        <v>107811</v>
      </c>
      <c r="F12" s="8" t="s">
        <v>217</v>
      </c>
      <c r="G12" s="8" t="s">
        <v>133</v>
      </c>
      <c r="H12" s="8" t="s">
        <v>211</v>
      </c>
      <c r="I12" s="9">
        <v>530960000</v>
      </c>
      <c r="J12" s="9">
        <v>530658340</v>
      </c>
      <c r="K12" s="8" t="s">
        <v>211</v>
      </c>
      <c r="L12" s="8" t="s">
        <v>211</v>
      </c>
      <c r="N12" s="8" t="s">
        <v>1449</v>
      </c>
      <c r="O12" s="8" t="s">
        <v>107812</v>
      </c>
      <c r="P12" s="8" t="s">
        <v>107813</v>
      </c>
      <c r="Q12" s="8" t="s">
        <v>107814</v>
      </c>
    </row>
    <row r="13" spans="1:17" x14ac:dyDescent="0.2">
      <c r="A13" s="8" t="s">
        <v>103529</v>
      </c>
      <c r="B13" s="8" t="s">
        <v>107815</v>
      </c>
      <c r="C13" s="8" t="s">
        <v>107791</v>
      </c>
      <c r="D13" s="8" t="s">
        <v>107791</v>
      </c>
      <c r="E13" s="8" t="s">
        <v>107816</v>
      </c>
      <c r="F13" s="8" t="s">
        <v>217</v>
      </c>
      <c r="G13" s="8" t="s">
        <v>72</v>
      </c>
      <c r="H13" s="8" t="s">
        <v>211</v>
      </c>
      <c r="I13" s="9">
        <v>12000000</v>
      </c>
      <c r="J13" s="9">
        <v>12000000</v>
      </c>
      <c r="K13" s="8" t="s">
        <v>211</v>
      </c>
      <c r="L13" s="8" t="s">
        <v>211</v>
      </c>
      <c r="N13" s="8" t="s">
        <v>1449</v>
      </c>
      <c r="O13" s="8" t="s">
        <v>107817</v>
      </c>
      <c r="P13" s="8" t="s">
        <v>107818</v>
      </c>
      <c r="Q13" s="8" t="s">
        <v>107819</v>
      </c>
    </row>
    <row r="14" spans="1:17" x14ac:dyDescent="0.2">
      <c r="A14" s="8" t="s">
        <v>107820</v>
      </c>
      <c r="B14" s="8" t="s">
        <v>107821</v>
      </c>
      <c r="C14" s="8" t="s">
        <v>107806</v>
      </c>
      <c r="D14" s="8" t="s">
        <v>107806</v>
      </c>
      <c r="E14" s="8" t="s">
        <v>107822</v>
      </c>
      <c r="F14" s="8" t="s">
        <v>217</v>
      </c>
      <c r="G14" s="8" t="s">
        <v>72</v>
      </c>
      <c r="H14" s="8" t="s">
        <v>211</v>
      </c>
      <c r="I14" s="9">
        <v>14600000</v>
      </c>
      <c r="J14" s="9">
        <v>12508846</v>
      </c>
      <c r="K14" s="8" t="s">
        <v>211</v>
      </c>
      <c r="L14" s="8" t="s">
        <v>211</v>
      </c>
      <c r="N14" s="8" t="s">
        <v>1449</v>
      </c>
      <c r="O14" s="8" t="s">
        <v>107807</v>
      </c>
      <c r="P14" s="8" t="s">
        <v>107808</v>
      </c>
      <c r="Q14" s="8" t="s">
        <v>107809</v>
      </c>
    </row>
    <row r="15" spans="1:17" x14ac:dyDescent="0.2">
      <c r="A15" s="8" t="s">
        <v>107823</v>
      </c>
      <c r="B15" s="8" t="s">
        <v>107824</v>
      </c>
      <c r="C15" s="8" t="s">
        <v>217</v>
      </c>
      <c r="D15" s="8" t="s">
        <v>107791</v>
      </c>
      <c r="E15" s="8" t="s">
        <v>107816</v>
      </c>
      <c r="F15" s="8" t="s">
        <v>217</v>
      </c>
      <c r="G15" s="8" t="s">
        <v>72</v>
      </c>
      <c r="H15" s="8" t="s">
        <v>211</v>
      </c>
      <c r="I15" s="9">
        <v>395477500</v>
      </c>
      <c r="J15" s="9">
        <v>263173354</v>
      </c>
      <c r="K15" s="8" t="s">
        <v>211</v>
      </c>
      <c r="L15" s="8" t="s">
        <v>211</v>
      </c>
      <c r="N15" s="8" t="s">
        <v>1446</v>
      </c>
      <c r="O15" s="8" t="s">
        <v>107817</v>
      </c>
      <c r="P15" s="8" t="s">
        <v>107818</v>
      </c>
      <c r="Q15" s="8" t="s">
        <v>107819</v>
      </c>
    </row>
    <row r="16" spans="1:17" x14ac:dyDescent="0.2">
      <c r="A16" s="8" t="s">
        <v>103503</v>
      </c>
      <c r="B16" s="8" t="s">
        <v>107825</v>
      </c>
      <c r="C16" s="8" t="s">
        <v>107791</v>
      </c>
      <c r="D16" s="8" t="s">
        <v>107791</v>
      </c>
      <c r="E16" s="8" t="s">
        <v>107816</v>
      </c>
      <c r="F16" s="8" t="s">
        <v>217</v>
      </c>
      <c r="G16" s="8" t="s">
        <v>72</v>
      </c>
      <c r="H16" s="8" t="s">
        <v>211</v>
      </c>
      <c r="I16" s="9">
        <v>14092437</v>
      </c>
      <c r="J16" s="9">
        <v>10000000</v>
      </c>
      <c r="K16" s="8" t="s">
        <v>211</v>
      </c>
      <c r="L16" s="8" t="s">
        <v>211</v>
      </c>
      <c r="N16" s="8" t="s">
        <v>1449</v>
      </c>
      <c r="O16" s="8" t="s">
        <v>107817</v>
      </c>
      <c r="P16" s="8" t="s">
        <v>107818</v>
      </c>
      <c r="Q16" s="8" t="s">
        <v>107819</v>
      </c>
    </row>
    <row r="17" spans="1:17" x14ac:dyDescent="0.2">
      <c r="A17" s="8" t="s">
        <v>102909</v>
      </c>
      <c r="B17" s="8" t="s">
        <v>107826</v>
      </c>
      <c r="C17" s="8" t="s">
        <v>107822</v>
      </c>
      <c r="D17" s="8" t="s">
        <v>107827</v>
      </c>
      <c r="E17" s="8" t="s">
        <v>107811</v>
      </c>
      <c r="F17" s="8" t="s">
        <v>217</v>
      </c>
      <c r="G17" s="8" t="s">
        <v>17</v>
      </c>
      <c r="H17" s="8" t="s">
        <v>211</v>
      </c>
      <c r="I17" s="9">
        <v>880069000</v>
      </c>
      <c r="J17" s="9">
        <v>790000000</v>
      </c>
      <c r="K17" s="8" t="s">
        <v>217</v>
      </c>
      <c r="L17" s="8" t="s">
        <v>217</v>
      </c>
      <c r="N17" s="8" t="s">
        <v>1446</v>
      </c>
      <c r="O17" s="8" t="s">
        <v>107828</v>
      </c>
      <c r="P17" s="8" t="s">
        <v>107818</v>
      </c>
      <c r="Q17" s="8" t="s">
        <v>107819</v>
      </c>
    </row>
    <row r="18" spans="1:17" x14ac:dyDescent="0.2">
      <c r="A18" s="8" t="s">
        <v>107829</v>
      </c>
      <c r="B18" s="8" t="s">
        <v>107830</v>
      </c>
      <c r="C18" s="8" t="s">
        <v>107822</v>
      </c>
      <c r="D18" s="8" t="s">
        <v>107827</v>
      </c>
      <c r="E18" s="8" t="s">
        <v>107811</v>
      </c>
      <c r="F18" s="8" t="s">
        <v>217</v>
      </c>
      <c r="G18" s="8" t="s">
        <v>17</v>
      </c>
      <c r="H18" s="8" t="s">
        <v>211</v>
      </c>
      <c r="I18" s="10">
        <v>1457605695</v>
      </c>
      <c r="J18" s="10">
        <v>1306231094</v>
      </c>
      <c r="K18" s="8" t="s">
        <v>217</v>
      </c>
      <c r="L18" s="8" t="s">
        <v>217</v>
      </c>
      <c r="N18" s="8" t="s">
        <v>1446</v>
      </c>
      <c r="O18" s="8" t="s">
        <v>107828</v>
      </c>
      <c r="P18" s="8" t="s">
        <v>107818</v>
      </c>
      <c r="Q18" s="8" t="s">
        <v>107819</v>
      </c>
    </row>
    <row r="19" spans="1:17" x14ac:dyDescent="0.2">
      <c r="A19" s="8" t="s">
        <v>103297</v>
      </c>
      <c r="B19" s="8" t="s">
        <v>107831</v>
      </c>
      <c r="C19" s="8" t="s">
        <v>107790</v>
      </c>
      <c r="D19" s="8" t="s">
        <v>107790</v>
      </c>
      <c r="E19" s="8" t="s">
        <v>107832</v>
      </c>
      <c r="F19" s="8" t="s">
        <v>217</v>
      </c>
      <c r="G19" s="8" t="s">
        <v>72</v>
      </c>
      <c r="H19" s="8" t="s">
        <v>211</v>
      </c>
      <c r="I19" s="9">
        <v>22820000</v>
      </c>
      <c r="J19" s="9">
        <v>22820000</v>
      </c>
      <c r="K19" s="8" t="s">
        <v>211</v>
      </c>
      <c r="L19" s="8" t="s">
        <v>211</v>
      </c>
      <c r="N19" s="8" t="s">
        <v>1446</v>
      </c>
      <c r="O19" s="8" t="s">
        <v>107799</v>
      </c>
      <c r="P19" s="8" t="s">
        <v>107793</v>
      </c>
      <c r="Q19" s="8" t="s">
        <v>107794</v>
      </c>
    </row>
    <row r="20" spans="1:17" x14ac:dyDescent="0.2">
      <c r="A20" s="8" t="s">
        <v>107833</v>
      </c>
      <c r="B20" s="8" t="s">
        <v>107834</v>
      </c>
      <c r="C20" s="8" t="s">
        <v>107791</v>
      </c>
      <c r="D20" s="8" t="s">
        <v>107791</v>
      </c>
      <c r="E20" s="8" t="s">
        <v>107816</v>
      </c>
      <c r="F20" s="8" t="s">
        <v>217</v>
      </c>
      <c r="G20" s="8" t="s">
        <v>72</v>
      </c>
      <c r="H20" s="8" t="s">
        <v>211</v>
      </c>
      <c r="I20" s="9">
        <v>45080000</v>
      </c>
      <c r="J20" s="9">
        <v>35000000</v>
      </c>
      <c r="K20" s="8" t="s">
        <v>211</v>
      </c>
      <c r="L20" s="8" t="s">
        <v>211</v>
      </c>
      <c r="N20" s="8" t="s">
        <v>1449</v>
      </c>
      <c r="O20" s="8" t="s">
        <v>107828</v>
      </c>
      <c r="P20" s="8" t="s">
        <v>107818</v>
      </c>
      <c r="Q20" s="8" t="s">
        <v>107819</v>
      </c>
    </row>
    <row r="21" spans="1:17" x14ac:dyDescent="0.2">
      <c r="A21" s="8" t="s">
        <v>104910</v>
      </c>
      <c r="B21" s="8" t="s">
        <v>107835</v>
      </c>
      <c r="C21" s="8" t="s">
        <v>217</v>
      </c>
      <c r="D21" s="8" t="s">
        <v>217</v>
      </c>
      <c r="E21" s="8" t="s">
        <v>107811</v>
      </c>
      <c r="F21" s="8" t="s">
        <v>217</v>
      </c>
      <c r="G21" s="8" t="s">
        <v>133</v>
      </c>
      <c r="H21" s="8" t="s">
        <v>211</v>
      </c>
      <c r="I21" s="9">
        <v>47470000</v>
      </c>
      <c r="J21" s="9">
        <v>35343710</v>
      </c>
      <c r="K21" s="8" t="s">
        <v>211</v>
      </c>
      <c r="L21" s="8" t="s">
        <v>211</v>
      </c>
      <c r="N21" s="8" t="s">
        <v>1449</v>
      </c>
      <c r="O21" s="8" t="s">
        <v>107812</v>
      </c>
      <c r="P21" s="8" t="s">
        <v>107813</v>
      </c>
      <c r="Q21" s="8" t="s">
        <v>107814</v>
      </c>
    </row>
    <row r="22" spans="1:17" x14ac:dyDescent="0.2">
      <c r="A22" s="8" t="s">
        <v>104943</v>
      </c>
      <c r="B22" s="8" t="s">
        <v>107836</v>
      </c>
      <c r="C22" s="8" t="s">
        <v>217</v>
      </c>
      <c r="D22" s="8" t="s">
        <v>217</v>
      </c>
      <c r="E22" s="8" t="s">
        <v>107811</v>
      </c>
      <c r="F22" s="8" t="s">
        <v>217</v>
      </c>
      <c r="G22" s="8" t="s">
        <v>133</v>
      </c>
      <c r="H22" s="8" t="s">
        <v>211</v>
      </c>
      <c r="I22" s="9">
        <v>834722000</v>
      </c>
      <c r="J22" s="9">
        <v>784641150</v>
      </c>
      <c r="K22" s="8" t="s">
        <v>211</v>
      </c>
      <c r="L22" s="8" t="s">
        <v>211</v>
      </c>
      <c r="N22" s="8" t="s">
        <v>1449</v>
      </c>
      <c r="O22" s="8" t="s">
        <v>107812</v>
      </c>
      <c r="P22" s="8" t="s">
        <v>107813</v>
      </c>
      <c r="Q22" s="8" t="s">
        <v>107814</v>
      </c>
    </row>
    <row r="23" spans="1:17" x14ac:dyDescent="0.2">
      <c r="A23" s="8" t="s">
        <v>104969</v>
      </c>
      <c r="B23" s="8" t="s">
        <v>107837</v>
      </c>
      <c r="C23" s="8" t="s">
        <v>217</v>
      </c>
      <c r="D23" s="8" t="s">
        <v>217</v>
      </c>
      <c r="E23" s="8" t="s">
        <v>107811</v>
      </c>
      <c r="F23" s="8" t="s">
        <v>217</v>
      </c>
      <c r="G23" s="8" t="s">
        <v>133</v>
      </c>
      <c r="H23" s="8" t="s">
        <v>211</v>
      </c>
      <c r="I23" s="9">
        <v>289618000</v>
      </c>
      <c r="J23" s="9">
        <v>227000000</v>
      </c>
      <c r="K23" s="8" t="s">
        <v>211</v>
      </c>
      <c r="L23" s="8" t="s">
        <v>211</v>
      </c>
      <c r="N23" s="8" t="s">
        <v>1449</v>
      </c>
      <c r="O23" s="8" t="s">
        <v>107812</v>
      </c>
      <c r="P23" s="8" t="s">
        <v>107813</v>
      </c>
      <c r="Q23" s="8" t="s">
        <v>107814</v>
      </c>
    </row>
    <row r="24" spans="1:17" x14ac:dyDescent="0.2">
      <c r="A24" s="8" t="s">
        <v>103773</v>
      </c>
      <c r="B24" s="8" t="s">
        <v>107838</v>
      </c>
      <c r="C24" s="8" t="s">
        <v>107832</v>
      </c>
      <c r="D24" s="8" t="s">
        <v>107832</v>
      </c>
      <c r="E24" s="8" t="s">
        <v>107811</v>
      </c>
      <c r="F24" s="8" t="s">
        <v>217</v>
      </c>
      <c r="G24" s="8" t="s">
        <v>133</v>
      </c>
      <c r="H24" s="8" t="s">
        <v>211</v>
      </c>
      <c r="I24" s="9">
        <v>975873732</v>
      </c>
      <c r="J24" s="9">
        <v>800000000</v>
      </c>
      <c r="K24" s="8" t="s">
        <v>217</v>
      </c>
      <c r="L24" s="8" t="s">
        <v>217</v>
      </c>
      <c r="N24" s="8" t="s">
        <v>1446</v>
      </c>
      <c r="O24" s="8" t="s">
        <v>107828</v>
      </c>
      <c r="P24" s="8" t="s">
        <v>107818</v>
      </c>
      <c r="Q24" s="8" t="s">
        <v>107819</v>
      </c>
    </row>
    <row r="25" spans="1:17" x14ac:dyDescent="0.2">
      <c r="A25" s="8" t="s">
        <v>106009</v>
      </c>
      <c r="B25" s="8" t="s">
        <v>107839</v>
      </c>
      <c r="C25" s="8" t="s">
        <v>217</v>
      </c>
      <c r="D25" s="8" t="s">
        <v>217</v>
      </c>
      <c r="E25" s="8" t="s">
        <v>107811</v>
      </c>
      <c r="F25" s="8" t="s">
        <v>217</v>
      </c>
      <c r="G25" s="8" t="s">
        <v>133</v>
      </c>
      <c r="H25" s="8" t="s">
        <v>211</v>
      </c>
      <c r="I25" s="9">
        <v>35983000</v>
      </c>
      <c r="J25" s="9">
        <v>38833700</v>
      </c>
      <c r="K25" s="8" t="s">
        <v>211</v>
      </c>
      <c r="L25" s="8" t="s">
        <v>211</v>
      </c>
      <c r="N25" s="8" t="s">
        <v>1449</v>
      </c>
      <c r="O25" s="8" t="s">
        <v>107812</v>
      </c>
      <c r="P25" s="8" t="s">
        <v>107813</v>
      </c>
      <c r="Q25" s="8" t="s">
        <v>107814</v>
      </c>
    </row>
    <row r="26" spans="1:17" x14ac:dyDescent="0.2">
      <c r="A26" s="8" t="s">
        <v>103715</v>
      </c>
      <c r="B26" s="8" t="s">
        <v>107840</v>
      </c>
      <c r="C26" s="8" t="s">
        <v>107791</v>
      </c>
      <c r="D26" s="8" t="s">
        <v>107791</v>
      </c>
      <c r="E26" s="8" t="s">
        <v>107816</v>
      </c>
      <c r="F26" s="8" t="s">
        <v>217</v>
      </c>
      <c r="G26" s="8" t="s">
        <v>133</v>
      </c>
      <c r="H26" s="8" t="s">
        <v>211</v>
      </c>
      <c r="I26" s="10">
        <v>2000000</v>
      </c>
      <c r="J26" s="10">
        <v>2000000</v>
      </c>
      <c r="K26" s="8" t="s">
        <v>211</v>
      </c>
      <c r="L26" s="8" t="s">
        <v>211</v>
      </c>
      <c r="N26" s="8" t="s">
        <v>1449</v>
      </c>
      <c r="O26" s="8" t="s">
        <v>107841</v>
      </c>
      <c r="P26" s="8" t="s">
        <v>107842</v>
      </c>
      <c r="Q26" s="8" t="s">
        <v>107843</v>
      </c>
    </row>
    <row r="27" spans="1:17" x14ac:dyDescent="0.2">
      <c r="A27" s="8" t="s">
        <v>105594</v>
      </c>
      <c r="B27" s="8" t="s">
        <v>107844</v>
      </c>
      <c r="C27" s="8" t="s">
        <v>107790</v>
      </c>
      <c r="D27" s="8" t="s">
        <v>107790</v>
      </c>
      <c r="E27" s="8" t="s">
        <v>107832</v>
      </c>
      <c r="F27" s="8" t="s">
        <v>217</v>
      </c>
      <c r="G27" s="8" t="s">
        <v>72</v>
      </c>
      <c r="H27" s="8" t="s">
        <v>211</v>
      </c>
      <c r="I27" s="9">
        <v>20800000</v>
      </c>
      <c r="J27" s="9">
        <v>13000000</v>
      </c>
      <c r="K27" s="8" t="s">
        <v>211</v>
      </c>
      <c r="L27" s="8" t="s">
        <v>211</v>
      </c>
      <c r="N27" s="8" t="s">
        <v>1449</v>
      </c>
      <c r="O27" s="8" t="s">
        <v>107807</v>
      </c>
      <c r="P27" s="8" t="s">
        <v>107808</v>
      </c>
      <c r="Q27" s="8" t="s">
        <v>107809</v>
      </c>
    </row>
    <row r="29" spans="1:17" x14ac:dyDescent="0.2">
      <c r="I29" s="7">
        <f>SUM(I5:I28)</f>
        <v>6262247126</v>
      </c>
    </row>
  </sheetData>
  <mergeCells count="1">
    <mergeCell ref="A1:Q3"/>
  </mergeCells>
  <pageMargins left="0.75" right="0.75" top="1" bottom="1" header="0.5" footer="0.5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workbookViewId="0"/>
  </sheetViews>
  <sheetFormatPr baseColWidth="10" defaultColWidth="9.140625" defaultRowHeight="12.75" customHeight="1" x14ac:dyDescent="0.2"/>
  <cols>
    <col min="1" max="1" width="17.7109375" customWidth="1"/>
    <col min="2" max="2" width="141.42578125" customWidth="1"/>
    <col min="4" max="4" width="15.85546875" customWidth="1"/>
    <col min="5" max="5" width="40.5703125" customWidth="1"/>
    <col min="7" max="7" width="69.85546875" customWidth="1"/>
    <col min="8" max="8" width="92.8554687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ht="12.75" customHeight="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ht="12.75" customHeight="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ht="12.75" customHeight="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ht="12.75" customHeight="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ht="12.75" customHeight="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ht="12.75" customHeight="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ht="12.75" customHeight="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ht="12.75" customHeight="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ht="12.75" customHeight="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ht="12.75" customHeight="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Luz Yaneth Valencia Gómez</dc:creator>
  <cp:keywords/>
  <dc:description/>
  <cp:lastModifiedBy>Luz Yaneth Valencia Gómez</cp:lastModifiedBy>
  <dcterms:created xsi:type="dcterms:W3CDTF">2019-01-18T21:25:17Z</dcterms:created>
  <dcterms:modified xsi:type="dcterms:W3CDTF">2019-07-08T21:47:56Z</dcterms:modified>
  <cp:category/>
  <cp:contentStatus/>
</cp:coreProperties>
</file>